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E:\DIRECCIÓN DE EVALUACIÓN DEL INFO\ACTUALIZACIONES DEL PORTAL\ACTUALIZACION 4TO TRIMESTRE 2020\FORMATOS POR AREA DEL 4TO TRIMESTRE\FORMATOS DE LA PNT\121\"/>
    </mc:Choice>
  </mc:AlternateContent>
  <xr:revisionPtr revIDLastSave="0" documentId="13_ncr:1_{BF010D74-7B78-4C8A-BAF9-E25983BED43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3324" sheetId="2" r:id="rId2"/>
  </sheets>
  <calcPr calcId="191029"/>
  <extLst>
    <ext uri="GoogleSheetsCustomDataVersion1">
      <go:sheetsCustomData xmlns:go="http://customooxmlschemas.google.com/" r:id="rId6" roundtripDataSignature="AMtx7mhr/b07Oe3Zf4BMlbdhbOsGSl9lMg=="/>
    </ext>
  </extLst>
</workbook>
</file>

<file path=xl/calcChain.xml><?xml version="1.0" encoding="utf-8"?>
<calcChain xmlns="http://schemas.openxmlformats.org/spreadsheetml/2006/main">
  <c r="E83" i="2" l="1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<sst xmlns="http://schemas.openxmlformats.org/spreadsheetml/2006/main" count="228" uniqueCount="202">
  <si>
    <t>2</t>
  </si>
  <si>
    <t>51132</t>
  </si>
  <si>
    <t>6</t>
  </si>
  <si>
    <t>TÍTULO</t>
  </si>
  <si>
    <t>61170</t>
  </si>
  <si>
    <t>61171</t>
  </si>
  <si>
    <t>61172</t>
  </si>
  <si>
    <t>61173</t>
  </si>
  <si>
    <t>61174</t>
  </si>
  <si>
    <t>61175</t>
  </si>
  <si>
    <t>NOMBRE CORTO</t>
  </si>
  <si>
    <t>61176</t>
  </si>
  <si>
    <t>61177</t>
  </si>
  <si>
    <t>ID</t>
  </si>
  <si>
    <t>DESCRIPCIÓN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</si>
  <si>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</si>
  <si>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</si>
  <si>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</si>
  <si>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</si>
  <si>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</si>
  <si>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</si>
  <si>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</si>
  <si>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</si>
  <si>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</si>
  <si>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</si>
  <si>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</si>
  <si>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</si>
  <si>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</si>
  <si>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</si>
  <si>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</si>
  <si>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</si>
  <si>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</si>
  <si>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</si>
  <si>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</si>
  <si>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</si>
  <si>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</si>
  <si>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</si>
  <si>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</si>
  <si>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</si>
  <si>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</si>
  <si>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</si>
  <si>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</si>
  <si>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</si>
  <si>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</si>
  <si>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</si>
  <si>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</si>
  <si>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</si>
  <si>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</si>
  <si>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</si>
  <si>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</si>
  <si>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</si>
  <si>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Recursos Financieros</t>
  </si>
  <si>
    <t>https://drive.google.com/file/d/1ja1k5zeSGLolnJz6SLl2tKEr6zvkxdmp/view?usp=sharing</t>
  </si>
  <si>
    <t>https://drive.google.com/file/d/1RsS3Tw910p1hzRJoJwIPjbIWqXBNF7Jw/view?usp=sharing</t>
  </si>
  <si>
    <t>https://drive.google.com/file/d/1vdYltc7IW8r80qEAAIbCg21roDx0pwwy/view?usp=sharing</t>
  </si>
  <si>
    <t>https://drive.google.com/file/d/1c6cuCsanxHqIjH6LEVZjTqmpmjSGTnpC/view?usp=sharinghttps://drive.google.com/file/d/1penmatW9YFwLtEoDJUFD6Q2Lz0ybwdxp/view?usp=sharing</t>
  </si>
  <si>
    <t>11311100</t>
  </si>
  <si>
    <t>Sueldos base al personal permanente.</t>
  </si>
  <si>
    <t>12111100</t>
  </si>
  <si>
    <t>Honorarios asimilables a salarios</t>
  </si>
  <si>
    <t>12211108</t>
  </si>
  <si>
    <t>Sueldos base al personal eventual</t>
  </si>
  <si>
    <t>12311106</t>
  </si>
  <si>
    <t>Retribuciones por servicios de carácter social</t>
  </si>
  <si>
    <t>13111100</t>
  </si>
  <si>
    <t>Prima quinquenal por años de servicios efectivos prestados</t>
  </si>
  <si>
    <t>13211100</t>
  </si>
  <si>
    <t>Prima de vacaciones.</t>
  </si>
  <si>
    <t>13231100</t>
  </si>
  <si>
    <t>Gratificación de fin de año.</t>
  </si>
  <si>
    <t>13231108</t>
  </si>
  <si>
    <t>13411100</t>
  </si>
  <si>
    <t>Compensaciones</t>
  </si>
  <si>
    <t>14111101</t>
  </si>
  <si>
    <t>Aportaciones a instituciones de seguridad social.</t>
  </si>
  <si>
    <t>14111108</t>
  </si>
  <si>
    <t>14211101</t>
  </si>
  <si>
    <t>Aportaciones a fondos de vivienda.</t>
  </si>
  <si>
    <t>14311100</t>
  </si>
  <si>
    <t>Aportaciones al sistema para el retiro o a la administradora de fondos para el retiro y ahorro solidario</t>
  </si>
  <si>
    <t>14411100</t>
  </si>
  <si>
    <t xml:space="preserve">Primas por seguro de vida del personal civil. </t>
  </si>
  <si>
    <t>14431100</t>
  </si>
  <si>
    <t>Primas por seguro de retiro del personal al servicio de las unidades responsables del gasto del Distrito Federal.</t>
  </si>
  <si>
    <t>15411108</t>
  </si>
  <si>
    <t>Vales.</t>
  </si>
  <si>
    <t>15451100</t>
  </si>
  <si>
    <t>Asignaciones para prestaciones a personal sindicalizado y no sindicalizado</t>
  </si>
  <si>
    <t>15451108</t>
  </si>
  <si>
    <t>15471108</t>
  </si>
  <si>
    <t>Asignaciones conmemorativas.</t>
  </si>
  <si>
    <t>15911100</t>
  </si>
  <si>
    <t>Asignaciones para requerimiento de cargos de servidores públicos superiores y de mandos medios así como de líderes coordinadores y enlaces.</t>
  </si>
  <si>
    <t>21111100</t>
  </si>
  <si>
    <t>Materiales, útiles y equipos menores de oficina.</t>
  </si>
  <si>
    <t>21411100</t>
  </si>
  <si>
    <t>Materiales, útiles y equipos menores de tecnologías de la información y comunicaciones</t>
  </si>
  <si>
    <t>21511100</t>
  </si>
  <si>
    <t>Material impreso e información digital</t>
  </si>
  <si>
    <t>21611100</t>
  </si>
  <si>
    <t>Material de limpieza.</t>
  </si>
  <si>
    <t>21611187</t>
  </si>
  <si>
    <t>Productos alimenticios y bebidas para personas</t>
  </si>
  <si>
    <t>22111100</t>
  </si>
  <si>
    <t>Utensilios para el servicio de alimentación</t>
  </si>
  <si>
    <t>22311100</t>
  </si>
  <si>
    <t>Madera y productos de madera</t>
  </si>
  <si>
    <t>24411100</t>
  </si>
  <si>
    <t>Material eléctrico y electrónico</t>
  </si>
  <si>
    <t>24611100</t>
  </si>
  <si>
    <t>Artículos metálicos para la construcción</t>
  </si>
  <si>
    <t>24711100</t>
  </si>
  <si>
    <t>Materiales complementarios</t>
  </si>
  <si>
    <t>24811100</t>
  </si>
  <si>
    <t>Otros materiales y artículos de construcción y reparación.</t>
  </si>
  <si>
    <t>24911100</t>
  </si>
  <si>
    <t>Otros productos químicos</t>
  </si>
  <si>
    <t>25911100</t>
  </si>
  <si>
    <t>Combustibles, lubricantes y aditivos</t>
  </si>
  <si>
    <t>26111100</t>
  </si>
  <si>
    <t>Herramientas menores</t>
  </si>
  <si>
    <t>29111100</t>
  </si>
  <si>
    <t>y accesorios menores de edificios.</t>
  </si>
  <si>
    <t>29211100</t>
  </si>
  <si>
    <t>Refacciones y accesorios menores de mobiliario y equipo de administración, educacional y recreativo</t>
  </si>
  <si>
    <t>29311100</t>
  </si>
  <si>
    <t>Refacciones y accesorios menores de equipo de cómputo y tecnologías de la información</t>
  </si>
  <si>
    <t>29411100</t>
  </si>
  <si>
    <t>Refacciones y accesorios menores de equipo de transporte</t>
  </si>
  <si>
    <t>29611100</t>
  </si>
  <si>
    <t>Gas</t>
  </si>
  <si>
    <t>31121100</t>
  </si>
  <si>
    <t>Agua potable</t>
  </si>
  <si>
    <t>31311100</t>
  </si>
  <si>
    <t>Telefonía tradicional.</t>
  </si>
  <si>
    <t>31411122</t>
  </si>
  <si>
    <t>Servicios de telecomunicaciones y satélites</t>
  </si>
  <si>
    <t>31611100</t>
  </si>
  <si>
    <t>Servicios de acceso de Internet, redes y procesamiento de información.</t>
  </si>
  <si>
    <t>31711100</t>
  </si>
  <si>
    <t>Servicios integrales y otros servicios (radiocomunicacion)</t>
  </si>
  <si>
    <t>31911100</t>
  </si>
  <si>
    <t>Arrendamiento de edificios</t>
  </si>
  <si>
    <t>32211100</t>
  </si>
  <si>
    <t>Arrendamiento de activos intangibles</t>
  </si>
  <si>
    <t>32711100</t>
  </si>
  <si>
    <t>Servicios de capacitación.</t>
  </si>
  <si>
    <t>33411100</t>
  </si>
  <si>
    <t>Servicios de apoyo administrativo y fotocopiado</t>
  </si>
  <si>
    <t>33611100</t>
  </si>
  <si>
    <t>Servicios de vigilancia</t>
  </si>
  <si>
    <t>33811100</t>
  </si>
  <si>
    <t>Servicios profesionales, científicos, técnicos integrales y otros.</t>
  </si>
  <si>
    <t>33911100</t>
  </si>
  <si>
    <t>Servicios financieros y bancarios (Justipreciación)</t>
  </si>
  <si>
    <t>34111100</t>
  </si>
  <si>
    <t>Seguro de bienes patrimoniales</t>
  </si>
  <si>
    <t>34511100</t>
  </si>
  <si>
    <t>Fletes y maniobras.</t>
  </si>
  <si>
    <t>34711100</t>
  </si>
  <si>
    <t>Conservación y mantenimiento menor de inmuebles</t>
  </si>
  <si>
    <t>35111100</t>
  </si>
  <si>
    <t>Instalación, reparación y mantenimiento de mobiliario y equipo de administración, educacional y recreativo.</t>
  </si>
  <si>
    <t>35211100</t>
  </si>
  <si>
    <t>Reparación, mantenimiento y conservación de equipo de transporte destinados a servidores públicos y servicios
administrativos.</t>
  </si>
  <si>
    <t>35531100</t>
  </si>
  <si>
    <t>Instalación, reparación y mantenimiento de maquinaria, otros equipos y herramienta.</t>
  </si>
  <si>
    <t>35711100</t>
  </si>
  <si>
    <t>Servicios de limpieza y manejo de desechos</t>
  </si>
  <si>
    <t>35811100</t>
  </si>
  <si>
    <t>Servicios de jardinería y fumigación.</t>
  </si>
  <si>
    <t>35911100</t>
  </si>
  <si>
    <t>Pasajes aéreos nacionales</t>
  </si>
  <si>
    <t>37111100</t>
  </si>
  <si>
    <t>Viáticos en el país</t>
  </si>
  <si>
    <t>37511100</t>
  </si>
  <si>
    <t>Impuestos y derechos</t>
  </si>
  <si>
    <t>39211100</t>
  </si>
  <si>
    <t>Otros gastos por responsabilidades</t>
  </si>
  <si>
    <t>39691125</t>
  </si>
  <si>
    <t>39691159</t>
  </si>
  <si>
    <t>Impuesto sobre nóminas</t>
  </si>
  <si>
    <t>39811100</t>
  </si>
  <si>
    <t>39811108</t>
  </si>
  <si>
    <t>Otros impuestos derivados de una relación laboral.</t>
  </si>
  <si>
    <t>39821100</t>
  </si>
  <si>
    <t>39821108</t>
  </si>
  <si>
    <t>39931182</t>
  </si>
  <si>
    <t>Subrogaciones</t>
  </si>
  <si>
    <t>Subrogaciones.</t>
  </si>
  <si>
    <t>51112100</t>
  </si>
  <si>
    <t>Muebles de oficina y estantería</t>
  </si>
  <si>
    <t>51512100</t>
  </si>
  <si>
    <t>Equipo de cómputo y de tecnologías de la información</t>
  </si>
  <si>
    <t>52112100</t>
  </si>
  <si>
    <t>Equipos y aparatos audiovisuales.</t>
  </si>
  <si>
    <t>52312100</t>
  </si>
  <si>
    <t>Cámaras fotográficas y de video</t>
  </si>
  <si>
    <t>54122100</t>
  </si>
  <si>
    <t>Vehículos y equipo terrestre destinados a servicios públicos y la operación de programas públicos</t>
  </si>
  <si>
    <t>56612100</t>
  </si>
  <si>
    <t>Equipos de generación eléctrica, aparatos y accesorios eléctricos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</si>
</sst>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9"/>
      <color theme="1"/>
      <name val="Century Gothic"/>
      <family val="1"/>
    </font>
    <font>
      <sz val="12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D6E3BC"/>
      </left>
      <right style="thin">
        <color rgb="FFD6E3BC"/>
      </right>
      <top style="thin">
        <color rgb="FFD6E3BC"/>
      </top>
      <bottom style="thin">
        <color rgb="FFD6E3B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 applyFont="1" applyAlignment="1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4" fillId="0" borderId="0" xfId="0" applyFont="1"/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6" fillId="0" borderId="5" xfId="1" applyBorder="1" applyAlignment="1">
      <alignment horizontal="center" vertical="center" wrapText="1"/>
    </xf>
    <xf numFmtId="0" fontId="6" fillId="4" borderId="5" xfId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/>
    <xf numFmtId="49" fontId="8" fillId="0" borderId="0" xfId="0" applyNumberFormat="1" applyFont="1" applyAlignment="1">
      <alignment horizontal="left" vertical="center" wrapText="1"/>
    </xf>
    <xf numFmtId="4" fontId="0" fillId="0" borderId="0" xfId="0" applyNumberFormat="1" applyAlignment="1">
      <alignment horizontal="right"/>
    </xf>
    <xf numFmtId="4" fontId="9" fillId="0" borderId="0" xfId="0" applyNumberFormat="1" applyFont="1"/>
    <xf numFmtId="49" fontId="8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https://drive.google.com/file/d/1c6cuCsanxHqIjH6LEVZjTqmpmjSGTnpC/view?usp=sharinghttps://drive.google.com/file/d/1penmatW9YFwLtEoDJUFD6Q2Lz0ybwdxp/view?usp=sharing" TargetMode="External"/><Relationship Id="rId1" Type="http://schemas.openxmlformats.org/officeDocument/2006/relationships/hyperlink" Target="about:blank" TargetMode="External"/><Relationship Id="rId5" Type="http://schemas.openxmlformats.org/officeDocument/2006/relationships/hyperlink" Target="https://drive.google.com/file/d/1RsS3Tw910p1hzRJoJwIPjbIWqXBNF7Jw/view?usp=sharing" TargetMode="External"/><Relationship Id="rId4" Type="http://schemas.openxmlformats.org/officeDocument/2006/relationships/hyperlink" Target="https://drive.google.com/file/d/1ja1k5zeSGLolnJz6SLl2tKEr6zvkxdm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D2" workbookViewId="0">
      <selection activeCell="H9" sqref="H9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625" customWidth="1"/>
    <col min="4" max="4" width="61.375" customWidth="1"/>
    <col min="5" max="5" width="53.625" customWidth="1"/>
    <col min="6" max="6" width="64" customWidth="1"/>
    <col min="7" max="7" width="15.375" customWidth="1"/>
    <col min="8" max="8" width="17.5" customWidth="1"/>
    <col min="9" max="9" width="57" customWidth="1"/>
    <col min="10" max="26" width="8" customWidth="1"/>
  </cols>
  <sheetData>
    <row r="1" spans="1:9" hidden="1" x14ac:dyDescent="0.25">
      <c r="A1" s="1" t="s">
        <v>1</v>
      </c>
    </row>
    <row r="2" spans="1:9" x14ac:dyDescent="0.25">
      <c r="A2" s="15" t="s">
        <v>3</v>
      </c>
      <c r="B2" s="16"/>
      <c r="C2" s="17"/>
      <c r="D2" s="15" t="s">
        <v>10</v>
      </c>
      <c r="E2" s="16"/>
      <c r="F2" s="17"/>
      <c r="G2" s="15" t="s">
        <v>14</v>
      </c>
      <c r="H2" s="16"/>
      <c r="I2" s="17"/>
    </row>
    <row r="3" spans="1:9" ht="14.25" x14ac:dyDescent="0.2">
      <c r="A3" s="18" t="s">
        <v>23</v>
      </c>
      <c r="B3" s="16"/>
      <c r="C3" s="17"/>
      <c r="D3" s="18" t="s">
        <v>24</v>
      </c>
      <c r="E3" s="16"/>
      <c r="F3" s="17"/>
      <c r="G3" s="18" t="s">
        <v>25</v>
      </c>
      <c r="H3" s="16"/>
      <c r="I3" s="17"/>
    </row>
    <row r="4" spans="1:9" hidden="1" x14ac:dyDescent="0.25">
      <c r="A4" s="1" t="s">
        <v>26</v>
      </c>
      <c r="B4" s="1" t="s">
        <v>27</v>
      </c>
      <c r="C4" s="1" t="s">
        <v>27</v>
      </c>
      <c r="D4" s="1" t="s">
        <v>28</v>
      </c>
      <c r="E4" s="1" t="s">
        <v>29</v>
      </c>
      <c r="F4" s="1" t="s">
        <v>0</v>
      </c>
      <c r="G4" s="1" t="s">
        <v>27</v>
      </c>
      <c r="H4" s="1" t="s">
        <v>30</v>
      </c>
      <c r="I4" s="1" t="s">
        <v>31</v>
      </c>
    </row>
    <row r="5" spans="1:9" hidden="1" x14ac:dyDescent="0.25">
      <c r="A5" s="1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37</v>
      </c>
      <c r="G5" s="1" t="s">
        <v>38</v>
      </c>
      <c r="H5" s="1" t="s">
        <v>39</v>
      </c>
      <c r="I5" s="1" t="s">
        <v>40</v>
      </c>
    </row>
    <row r="6" spans="1:9" x14ac:dyDescent="0.25">
      <c r="A6" s="15" t="s">
        <v>41</v>
      </c>
      <c r="B6" s="16"/>
      <c r="C6" s="16"/>
      <c r="D6" s="16"/>
      <c r="E6" s="16"/>
      <c r="F6" s="16"/>
      <c r="G6" s="16"/>
      <c r="H6" s="16"/>
      <c r="I6" s="17"/>
    </row>
    <row r="7" spans="1:9" ht="25.5" x14ac:dyDescent="0.2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</row>
    <row r="8" spans="1:9" ht="28.5" x14ac:dyDescent="0.2">
      <c r="A8" s="5">
        <v>2020</v>
      </c>
      <c r="B8" s="6">
        <v>44105</v>
      </c>
      <c r="C8" s="6">
        <v>44196</v>
      </c>
      <c r="D8" s="5">
        <v>1</v>
      </c>
      <c r="E8" s="7" t="s">
        <v>52</v>
      </c>
      <c r="F8" s="5" t="s">
        <v>51</v>
      </c>
      <c r="G8" s="6">
        <v>44227</v>
      </c>
      <c r="H8" s="6">
        <v>44227</v>
      </c>
      <c r="I8" s="5"/>
    </row>
    <row r="9" spans="1:9" ht="28.5" x14ac:dyDescent="0.2">
      <c r="A9" s="5">
        <v>2020</v>
      </c>
      <c r="B9" s="6">
        <v>44013</v>
      </c>
      <c r="C9" s="6">
        <v>44104</v>
      </c>
      <c r="D9" s="5">
        <v>1</v>
      </c>
      <c r="E9" s="7" t="s">
        <v>53</v>
      </c>
      <c r="F9" s="5" t="s">
        <v>51</v>
      </c>
      <c r="G9" s="6">
        <v>44135</v>
      </c>
      <c r="H9" s="6">
        <v>44135</v>
      </c>
      <c r="I9" s="5"/>
    </row>
    <row r="10" spans="1:9" ht="28.5" x14ac:dyDescent="0.2">
      <c r="A10" s="5">
        <v>2020</v>
      </c>
      <c r="B10" s="6">
        <v>43922</v>
      </c>
      <c r="C10" s="6">
        <v>44012</v>
      </c>
      <c r="D10" s="5">
        <v>1</v>
      </c>
      <c r="E10" s="8" t="s">
        <v>54</v>
      </c>
      <c r="F10" s="5" t="s">
        <v>51</v>
      </c>
      <c r="G10" s="6">
        <v>44043</v>
      </c>
      <c r="H10" s="6">
        <v>44043</v>
      </c>
      <c r="I10" s="6"/>
    </row>
    <row r="11" spans="1:9" ht="42.75" x14ac:dyDescent="0.2">
      <c r="A11" s="5">
        <v>2020</v>
      </c>
      <c r="B11" s="6">
        <v>43831</v>
      </c>
      <c r="C11" s="6">
        <v>43921</v>
      </c>
      <c r="D11" s="5">
        <v>1</v>
      </c>
      <c r="E11" s="8" t="s">
        <v>55</v>
      </c>
      <c r="F11" s="5" t="s">
        <v>51</v>
      </c>
      <c r="G11" s="6">
        <v>43951</v>
      </c>
      <c r="H11" s="6">
        <v>43951</v>
      </c>
      <c r="I11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11" r:id="rId1" location="Tabla_473324!A1" display="about:blank - Tabla_473324!A1" xr:uid="{00000000-0004-0000-0000-000000000000}"/>
    <hyperlink ref="E11" r:id="rId2" xr:uid="{00000000-0004-0000-0000-000001000000}"/>
    <hyperlink ref="D8:D10" r:id="rId3" location="Tabla_473324!A1" display="about:blank - Tabla_473324!A1" xr:uid="{00000000-0004-0000-0000-000002000000}"/>
    <hyperlink ref="E8" r:id="rId4" xr:uid="{00000000-0004-0000-0000-000003000000}"/>
    <hyperlink ref="E9" r:id="rId5" xr:uid="{00000000-0004-0000-0000-000004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3"/>
  <sheetViews>
    <sheetView topLeftCell="A68" zoomScale="80" zoomScaleNormal="80" workbookViewId="0">
      <selection activeCell="H91" sqref="H91"/>
    </sheetView>
  </sheetViews>
  <sheetFormatPr baseColWidth="10" defaultColWidth="12.625" defaultRowHeight="15" customHeight="1" x14ac:dyDescent="0.2"/>
  <cols>
    <col min="1" max="1" width="3" customWidth="1"/>
    <col min="2" max="2" width="25.625" customWidth="1"/>
    <col min="3" max="3" width="33.625" customWidth="1"/>
    <col min="4" max="4" width="21.5" customWidth="1"/>
    <col min="5" max="5" width="25.5" customWidth="1"/>
    <col min="6" max="6" width="18.375" customWidth="1"/>
    <col min="7" max="7" width="14.625" customWidth="1"/>
    <col min="8" max="8" width="14.125" customWidth="1"/>
    <col min="9" max="9" width="13.625" bestFit="1" customWidth="1"/>
    <col min="10" max="26" width="8" customWidth="1"/>
  </cols>
  <sheetData>
    <row r="1" spans="1:9" hidden="1" x14ac:dyDescent="0.25">
      <c r="B1" s="1" t="s">
        <v>0</v>
      </c>
      <c r="C1" s="1" t="s">
        <v>0</v>
      </c>
      <c r="D1" s="1" t="s">
        <v>2</v>
      </c>
      <c r="E1" s="1" t="s">
        <v>2</v>
      </c>
      <c r="F1" s="1" t="s">
        <v>2</v>
      </c>
      <c r="G1" s="1" t="s">
        <v>2</v>
      </c>
      <c r="H1" s="1" t="s">
        <v>2</v>
      </c>
      <c r="I1" s="1" t="s">
        <v>2</v>
      </c>
    </row>
    <row r="2" spans="1:9" hidden="1" x14ac:dyDescent="0.25"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11</v>
      </c>
      <c r="I2" s="1" t="s">
        <v>12</v>
      </c>
    </row>
    <row r="3" spans="1:9" x14ac:dyDescent="0.25">
      <c r="A3" s="2" t="s">
        <v>13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</row>
    <row r="4" spans="1:9" ht="15" customHeight="1" x14ac:dyDescent="0.25">
      <c r="A4" s="9">
        <v>1</v>
      </c>
      <c r="B4" s="10" t="s">
        <v>56</v>
      </c>
      <c r="C4" s="11" t="s">
        <v>57</v>
      </c>
      <c r="D4" s="12">
        <v>590000</v>
      </c>
      <c r="E4" s="13">
        <f>D4-F4</f>
        <v>0</v>
      </c>
      <c r="F4" s="12">
        <v>590000</v>
      </c>
      <c r="G4" s="12">
        <v>590000</v>
      </c>
      <c r="H4" s="12">
        <v>558011</v>
      </c>
      <c r="I4" s="12">
        <v>31989</v>
      </c>
    </row>
    <row r="5" spans="1:9" ht="15" customHeight="1" x14ac:dyDescent="0.25">
      <c r="A5" s="9">
        <v>1</v>
      </c>
      <c r="B5" s="10" t="s">
        <v>58</v>
      </c>
      <c r="C5" s="11" t="s">
        <v>59</v>
      </c>
      <c r="D5" s="12">
        <v>520000</v>
      </c>
      <c r="E5" s="13">
        <f t="shared" ref="E5:E68" si="0">D5-F5</f>
        <v>0</v>
      </c>
      <c r="F5" s="12">
        <v>520000</v>
      </c>
      <c r="G5" s="12">
        <v>520000</v>
      </c>
      <c r="H5" s="12">
        <v>0</v>
      </c>
      <c r="I5" s="12">
        <v>520000</v>
      </c>
    </row>
    <row r="6" spans="1:9" ht="15" customHeight="1" x14ac:dyDescent="0.25">
      <c r="A6" s="9">
        <v>1</v>
      </c>
      <c r="B6" s="10" t="s">
        <v>58</v>
      </c>
      <c r="C6" s="11" t="s">
        <v>59</v>
      </c>
      <c r="D6" s="12">
        <v>7480000</v>
      </c>
      <c r="E6" s="13">
        <f t="shared" si="0"/>
        <v>0</v>
      </c>
      <c r="F6" s="12">
        <v>7480000</v>
      </c>
      <c r="G6" s="12">
        <v>7480000</v>
      </c>
      <c r="H6" s="12">
        <v>4016387</v>
      </c>
      <c r="I6" s="12">
        <v>3463613</v>
      </c>
    </row>
    <row r="7" spans="1:9" ht="15" customHeight="1" x14ac:dyDescent="0.25">
      <c r="A7" s="9">
        <v>1</v>
      </c>
      <c r="B7" s="10" t="s">
        <v>60</v>
      </c>
      <c r="C7" s="11" t="s">
        <v>61</v>
      </c>
      <c r="D7" s="12">
        <v>4500000</v>
      </c>
      <c r="E7" s="13">
        <f t="shared" si="0"/>
        <v>0</v>
      </c>
      <c r="F7" s="12">
        <v>4500000</v>
      </c>
      <c r="G7" s="12">
        <v>4500000</v>
      </c>
      <c r="H7" s="12">
        <v>4322627</v>
      </c>
      <c r="I7" s="12">
        <v>177373</v>
      </c>
    </row>
    <row r="8" spans="1:9" ht="15" customHeight="1" x14ac:dyDescent="0.25">
      <c r="A8" s="4">
        <v>1</v>
      </c>
      <c r="B8" s="10" t="s">
        <v>62</v>
      </c>
      <c r="C8" s="14" t="s">
        <v>63</v>
      </c>
      <c r="D8" s="12">
        <v>100000</v>
      </c>
      <c r="E8" s="13">
        <f t="shared" si="0"/>
        <v>0</v>
      </c>
      <c r="F8" s="12">
        <v>100000</v>
      </c>
      <c r="G8" s="12">
        <v>100000</v>
      </c>
      <c r="H8" s="12">
        <v>100000</v>
      </c>
      <c r="I8" s="12">
        <v>0</v>
      </c>
    </row>
    <row r="9" spans="1:9" ht="15" customHeight="1" x14ac:dyDescent="0.25">
      <c r="A9" s="9">
        <v>1</v>
      </c>
      <c r="B9" s="10" t="s">
        <v>64</v>
      </c>
      <c r="C9" s="14" t="s">
        <v>65</v>
      </c>
      <c r="D9" s="12">
        <v>1000</v>
      </c>
      <c r="E9" s="13">
        <v>1100</v>
      </c>
      <c r="F9" s="12">
        <v>2100</v>
      </c>
      <c r="G9" s="12">
        <v>2100</v>
      </c>
      <c r="H9" s="12">
        <v>726.47</v>
      </c>
      <c r="I9" s="12">
        <v>1373.53</v>
      </c>
    </row>
    <row r="10" spans="1:9" ht="15" customHeight="1" x14ac:dyDescent="0.25">
      <c r="A10" s="9">
        <v>1</v>
      </c>
      <c r="B10" s="10" t="s">
        <v>66</v>
      </c>
      <c r="C10" s="14" t="s">
        <v>67</v>
      </c>
      <c r="D10" s="12">
        <v>10000</v>
      </c>
      <c r="E10" s="13">
        <f t="shared" si="0"/>
        <v>0</v>
      </c>
      <c r="F10" s="12">
        <v>10000</v>
      </c>
      <c r="G10" s="12">
        <v>10000</v>
      </c>
      <c r="H10" s="12">
        <v>9671.33</v>
      </c>
      <c r="I10" s="12">
        <v>328.67</v>
      </c>
    </row>
    <row r="11" spans="1:9" ht="15" customHeight="1" x14ac:dyDescent="0.25">
      <c r="A11" s="9">
        <v>1</v>
      </c>
      <c r="B11" s="10" t="s">
        <v>68</v>
      </c>
      <c r="C11" s="14" t="s">
        <v>69</v>
      </c>
      <c r="D11" s="12">
        <v>380000</v>
      </c>
      <c r="E11" s="13">
        <f t="shared" si="0"/>
        <v>0</v>
      </c>
      <c r="F11" s="12">
        <v>380000</v>
      </c>
      <c r="G11" s="12">
        <v>380000</v>
      </c>
      <c r="H11" s="12">
        <v>0</v>
      </c>
      <c r="I11" s="12">
        <v>380000</v>
      </c>
    </row>
    <row r="12" spans="1:9" ht="15" customHeight="1" x14ac:dyDescent="0.25">
      <c r="A12" s="9">
        <v>1</v>
      </c>
      <c r="B12" s="10" t="s">
        <v>70</v>
      </c>
      <c r="C12" s="14" t="s">
        <v>69</v>
      </c>
      <c r="D12" s="12">
        <v>500000</v>
      </c>
      <c r="E12" s="13">
        <f t="shared" si="0"/>
        <v>0</v>
      </c>
      <c r="F12" s="12">
        <v>500000</v>
      </c>
      <c r="G12" s="12">
        <v>500000</v>
      </c>
      <c r="H12" s="12">
        <v>0</v>
      </c>
      <c r="I12" s="12">
        <v>500000</v>
      </c>
    </row>
    <row r="13" spans="1:9" ht="15" customHeight="1" x14ac:dyDescent="0.25">
      <c r="A13" s="9">
        <v>1</v>
      </c>
      <c r="B13" s="10" t="s">
        <v>71</v>
      </c>
      <c r="C13" s="14" t="s">
        <v>72</v>
      </c>
      <c r="D13" s="12">
        <v>1922</v>
      </c>
      <c r="E13" s="13">
        <f t="shared" si="0"/>
        <v>0</v>
      </c>
      <c r="F13" s="12">
        <v>1922</v>
      </c>
      <c r="G13" s="12">
        <v>1922</v>
      </c>
      <c r="H13" s="12">
        <v>0</v>
      </c>
      <c r="I13" s="12">
        <v>1922</v>
      </c>
    </row>
    <row r="14" spans="1:9" ht="15" customHeight="1" x14ac:dyDescent="0.25">
      <c r="A14" s="9">
        <v>1</v>
      </c>
      <c r="B14" s="10" t="s">
        <v>73</v>
      </c>
      <c r="C14" s="14" t="s">
        <v>74</v>
      </c>
      <c r="D14" s="12">
        <v>80000</v>
      </c>
      <c r="E14" s="13">
        <f t="shared" si="0"/>
        <v>0</v>
      </c>
      <c r="F14" s="12">
        <v>80000</v>
      </c>
      <c r="G14" s="12">
        <v>80000</v>
      </c>
      <c r="H14" s="12">
        <v>0</v>
      </c>
      <c r="I14" s="12">
        <v>80000</v>
      </c>
    </row>
    <row r="15" spans="1:9" ht="15" customHeight="1" x14ac:dyDescent="0.25">
      <c r="A15" s="9">
        <v>1</v>
      </c>
      <c r="B15" s="10" t="s">
        <v>75</v>
      </c>
      <c r="C15" s="14" t="s">
        <v>74</v>
      </c>
      <c r="D15" s="12">
        <v>410000</v>
      </c>
      <c r="E15" s="13">
        <f t="shared" si="0"/>
        <v>0</v>
      </c>
      <c r="F15" s="12">
        <v>410000</v>
      </c>
      <c r="G15" s="12">
        <v>410000</v>
      </c>
      <c r="H15" s="12">
        <v>0</v>
      </c>
      <c r="I15" s="12">
        <v>410000</v>
      </c>
    </row>
    <row r="16" spans="1:9" ht="15" customHeight="1" x14ac:dyDescent="0.25">
      <c r="A16" s="9">
        <v>1</v>
      </c>
      <c r="B16" s="10" t="s">
        <v>76</v>
      </c>
      <c r="C16" s="14" t="s">
        <v>77</v>
      </c>
      <c r="D16" s="12">
        <v>30000</v>
      </c>
      <c r="E16" s="13">
        <f t="shared" si="0"/>
        <v>0</v>
      </c>
      <c r="F16" s="12">
        <v>30000</v>
      </c>
      <c r="G16" s="12">
        <v>30000</v>
      </c>
      <c r="H16" s="12">
        <v>0</v>
      </c>
      <c r="I16" s="12">
        <v>30000</v>
      </c>
    </row>
    <row r="17" spans="1:9" ht="15" customHeight="1" x14ac:dyDescent="0.25">
      <c r="A17" s="9">
        <v>1</v>
      </c>
      <c r="B17" s="10" t="s">
        <v>78</v>
      </c>
      <c r="C17" s="11" t="s">
        <v>79</v>
      </c>
      <c r="D17" s="12">
        <v>40000</v>
      </c>
      <c r="E17" s="13">
        <f t="shared" si="0"/>
        <v>0</v>
      </c>
      <c r="F17" s="12">
        <v>40000</v>
      </c>
      <c r="G17" s="12">
        <v>40000</v>
      </c>
      <c r="H17" s="12">
        <v>0</v>
      </c>
      <c r="I17" s="12">
        <v>40000</v>
      </c>
    </row>
    <row r="18" spans="1:9" ht="15" customHeight="1" x14ac:dyDescent="0.25">
      <c r="A18" s="9">
        <v>1</v>
      </c>
      <c r="B18" s="10" t="s">
        <v>80</v>
      </c>
      <c r="C18" s="11" t="s">
        <v>81</v>
      </c>
      <c r="D18" s="12">
        <v>163913</v>
      </c>
      <c r="E18" s="13">
        <f t="shared" si="0"/>
        <v>1100</v>
      </c>
      <c r="F18" s="12">
        <v>162813</v>
      </c>
      <c r="G18" s="12">
        <v>162813</v>
      </c>
      <c r="H18" s="12">
        <v>0</v>
      </c>
      <c r="I18" s="12">
        <v>162813</v>
      </c>
    </row>
    <row r="19" spans="1:9" ht="15" customHeight="1" x14ac:dyDescent="0.25">
      <c r="A19" s="9">
        <v>1</v>
      </c>
      <c r="B19" s="10" t="s">
        <v>82</v>
      </c>
      <c r="C19" s="11" t="s">
        <v>83</v>
      </c>
      <c r="D19" s="12">
        <v>7584</v>
      </c>
      <c r="E19" s="13">
        <f t="shared" si="0"/>
        <v>0</v>
      </c>
      <c r="F19" s="12">
        <v>7584</v>
      </c>
      <c r="G19" s="12">
        <v>7584</v>
      </c>
      <c r="H19" s="12">
        <v>0</v>
      </c>
      <c r="I19" s="12">
        <v>7584</v>
      </c>
    </row>
    <row r="20" spans="1:9" ht="15" customHeight="1" x14ac:dyDescent="0.25">
      <c r="A20" s="9">
        <v>1</v>
      </c>
      <c r="B20" s="10" t="s">
        <v>84</v>
      </c>
      <c r="C20" s="11" t="s">
        <v>85</v>
      </c>
      <c r="D20" s="12">
        <v>420368</v>
      </c>
      <c r="E20" s="13">
        <f t="shared" si="0"/>
        <v>0</v>
      </c>
      <c r="F20" s="12">
        <v>420368</v>
      </c>
      <c r="G20" s="12">
        <v>420368</v>
      </c>
      <c r="H20" s="12">
        <v>0</v>
      </c>
      <c r="I20" s="12">
        <v>420368</v>
      </c>
    </row>
    <row r="21" spans="1:9" ht="15" customHeight="1" x14ac:dyDescent="0.25">
      <c r="A21" s="9">
        <v>1</v>
      </c>
      <c r="B21" s="10" t="s">
        <v>86</v>
      </c>
      <c r="C21" s="11" t="s">
        <v>87</v>
      </c>
      <c r="D21" s="12">
        <v>10000</v>
      </c>
      <c r="E21" s="13">
        <f t="shared" si="0"/>
        <v>0</v>
      </c>
      <c r="F21" s="12">
        <v>10000</v>
      </c>
      <c r="G21" s="12">
        <v>10000</v>
      </c>
      <c r="H21" s="12">
        <v>5956.2</v>
      </c>
      <c r="I21" s="12">
        <v>4043.8</v>
      </c>
    </row>
    <row r="22" spans="1:9" ht="15" customHeight="1" x14ac:dyDescent="0.25">
      <c r="A22" s="9">
        <v>1</v>
      </c>
      <c r="B22" s="10" t="s">
        <v>88</v>
      </c>
      <c r="C22" s="11" t="s">
        <v>87</v>
      </c>
      <c r="D22" s="12">
        <v>26551</v>
      </c>
      <c r="E22" s="13">
        <f t="shared" si="0"/>
        <v>0</v>
      </c>
      <c r="F22" s="12">
        <v>26551</v>
      </c>
      <c r="G22" s="12">
        <v>26551</v>
      </c>
      <c r="H22" s="12">
        <v>7919.7</v>
      </c>
      <c r="I22" s="12">
        <v>18631.3</v>
      </c>
    </row>
    <row r="23" spans="1:9" ht="15" customHeight="1" x14ac:dyDescent="0.25">
      <c r="A23" s="9">
        <v>1</v>
      </c>
      <c r="B23" s="10" t="s">
        <v>89</v>
      </c>
      <c r="C23" s="11" t="s">
        <v>90</v>
      </c>
      <c r="D23" s="12">
        <v>1500</v>
      </c>
      <c r="E23" s="13">
        <f t="shared" si="0"/>
        <v>0</v>
      </c>
      <c r="F23" s="12">
        <v>1500</v>
      </c>
      <c r="G23" s="12">
        <v>1500</v>
      </c>
      <c r="H23" s="12">
        <v>0</v>
      </c>
      <c r="I23" s="12">
        <v>1500</v>
      </c>
    </row>
    <row r="24" spans="1:9" ht="15" customHeight="1" x14ac:dyDescent="0.25">
      <c r="A24" s="9">
        <v>1</v>
      </c>
      <c r="B24" s="10" t="s">
        <v>91</v>
      </c>
      <c r="C24" s="11" t="s">
        <v>92</v>
      </c>
      <c r="D24" s="12">
        <v>2400000</v>
      </c>
      <c r="E24" s="13">
        <f t="shared" si="0"/>
        <v>0</v>
      </c>
      <c r="F24" s="12">
        <v>2400000</v>
      </c>
      <c r="G24" s="12">
        <v>2400000</v>
      </c>
      <c r="H24" s="12">
        <v>1891067.98</v>
      </c>
      <c r="I24" s="12">
        <v>508932.02</v>
      </c>
    </row>
    <row r="25" spans="1:9" ht="15" customHeight="1" x14ac:dyDescent="0.25">
      <c r="A25" s="9">
        <v>1</v>
      </c>
      <c r="B25" s="10" t="s">
        <v>93</v>
      </c>
      <c r="C25" s="14" t="s">
        <v>94</v>
      </c>
      <c r="D25" s="12">
        <v>270000</v>
      </c>
      <c r="E25" s="13">
        <f t="shared" si="0"/>
        <v>50000</v>
      </c>
      <c r="F25" s="12">
        <v>220000</v>
      </c>
      <c r="G25" s="12">
        <v>220000</v>
      </c>
      <c r="H25" s="12">
        <v>29065.23</v>
      </c>
      <c r="I25" s="12">
        <v>190934.77</v>
      </c>
    </row>
    <row r="26" spans="1:9" ht="15" customHeight="1" x14ac:dyDescent="0.25">
      <c r="A26" s="9">
        <v>1</v>
      </c>
      <c r="B26" s="10" t="s">
        <v>95</v>
      </c>
      <c r="C26" s="11" t="s">
        <v>96</v>
      </c>
      <c r="D26" s="12">
        <v>130000</v>
      </c>
      <c r="E26" s="13">
        <f t="shared" si="0"/>
        <v>0</v>
      </c>
      <c r="F26" s="12">
        <v>130000</v>
      </c>
      <c r="G26" s="12">
        <v>130000</v>
      </c>
      <c r="H26" s="12">
        <v>11261</v>
      </c>
      <c r="I26" s="12">
        <v>118739</v>
      </c>
    </row>
    <row r="27" spans="1:9" ht="15" customHeight="1" x14ac:dyDescent="0.25">
      <c r="A27" s="9">
        <v>1</v>
      </c>
      <c r="B27" s="10" t="s">
        <v>97</v>
      </c>
      <c r="C27" s="11" t="s">
        <v>98</v>
      </c>
      <c r="D27" s="12">
        <v>60000</v>
      </c>
      <c r="E27" s="13">
        <f t="shared" si="0"/>
        <v>0</v>
      </c>
      <c r="F27" s="12">
        <v>60000</v>
      </c>
      <c r="G27" s="12">
        <v>60000</v>
      </c>
      <c r="H27" s="12">
        <v>0</v>
      </c>
      <c r="I27" s="12">
        <v>60000</v>
      </c>
    </row>
    <row r="28" spans="1:9" ht="15" customHeight="1" x14ac:dyDescent="0.25">
      <c r="A28" s="9">
        <v>1</v>
      </c>
      <c r="B28" s="10" t="s">
        <v>99</v>
      </c>
      <c r="C28" s="11" t="s">
        <v>100</v>
      </c>
      <c r="D28" s="12">
        <v>250000</v>
      </c>
      <c r="E28" s="13">
        <f t="shared" si="0"/>
        <v>48256</v>
      </c>
      <c r="F28" s="12">
        <v>201744</v>
      </c>
      <c r="G28" s="12">
        <v>201744</v>
      </c>
      <c r="H28" s="12">
        <v>3164.85</v>
      </c>
      <c r="I28" s="12">
        <v>198579.15</v>
      </c>
    </row>
    <row r="29" spans="1:9" ht="15" customHeight="1" x14ac:dyDescent="0.25">
      <c r="A29" s="9">
        <v>1</v>
      </c>
      <c r="B29" s="10" t="s">
        <v>101</v>
      </c>
      <c r="C29" s="11" t="s">
        <v>102</v>
      </c>
      <c r="D29" s="12">
        <v>0</v>
      </c>
      <c r="E29" s="13">
        <f t="shared" si="0"/>
        <v>-48256</v>
      </c>
      <c r="F29" s="12">
        <v>48256</v>
      </c>
      <c r="G29" s="12">
        <v>48256</v>
      </c>
      <c r="H29" s="12">
        <v>48256</v>
      </c>
      <c r="I29" s="12">
        <v>0</v>
      </c>
    </row>
    <row r="30" spans="1:9" ht="15" customHeight="1" x14ac:dyDescent="0.25">
      <c r="A30" s="9">
        <v>1</v>
      </c>
      <c r="B30" s="10" t="s">
        <v>103</v>
      </c>
      <c r="C30" s="11" t="s">
        <v>104</v>
      </c>
      <c r="D30" s="12">
        <v>20000</v>
      </c>
      <c r="E30" s="13">
        <f t="shared" si="0"/>
        <v>0</v>
      </c>
      <c r="F30" s="12">
        <v>20000</v>
      </c>
      <c r="G30" s="12">
        <v>20000</v>
      </c>
      <c r="H30" s="12">
        <v>1183.6199999999999</v>
      </c>
      <c r="I30" s="12">
        <v>18816.38</v>
      </c>
    </row>
    <row r="31" spans="1:9" ht="15" customHeight="1" x14ac:dyDescent="0.25">
      <c r="A31" s="9">
        <v>1</v>
      </c>
      <c r="B31" s="10" t="s">
        <v>105</v>
      </c>
      <c r="C31" s="11" t="s">
        <v>106</v>
      </c>
      <c r="D31" s="12">
        <v>30000</v>
      </c>
      <c r="E31" s="13">
        <f t="shared" si="0"/>
        <v>0</v>
      </c>
      <c r="F31" s="12">
        <v>30000</v>
      </c>
      <c r="G31" s="12">
        <v>30000</v>
      </c>
      <c r="H31" s="12">
        <v>0</v>
      </c>
      <c r="I31" s="12">
        <v>30000</v>
      </c>
    </row>
    <row r="32" spans="1:9" ht="15" customHeight="1" x14ac:dyDescent="0.25">
      <c r="A32" s="9">
        <v>1</v>
      </c>
      <c r="B32" s="10" t="s">
        <v>107</v>
      </c>
      <c r="C32" s="11" t="s">
        <v>108</v>
      </c>
      <c r="D32" s="12">
        <v>150000</v>
      </c>
      <c r="E32" s="13">
        <f t="shared" si="0"/>
        <v>70000</v>
      </c>
      <c r="F32" s="12">
        <v>80000</v>
      </c>
      <c r="G32" s="12">
        <v>80000</v>
      </c>
      <c r="H32" s="12">
        <v>0</v>
      </c>
      <c r="I32" s="12">
        <v>80000</v>
      </c>
    </row>
    <row r="33" spans="1:9" ht="15" customHeight="1" x14ac:dyDescent="0.25">
      <c r="A33" s="9">
        <v>1</v>
      </c>
      <c r="B33" s="10" t="s">
        <v>109</v>
      </c>
      <c r="C33" s="11" t="s">
        <v>110</v>
      </c>
      <c r="D33" s="12">
        <v>300000</v>
      </c>
      <c r="E33" s="13">
        <f t="shared" si="0"/>
        <v>0</v>
      </c>
      <c r="F33" s="12">
        <v>300000</v>
      </c>
      <c r="G33" s="12">
        <v>300000</v>
      </c>
      <c r="H33" s="12">
        <v>50017.06</v>
      </c>
      <c r="I33" s="12">
        <v>249982.94</v>
      </c>
    </row>
    <row r="34" spans="1:9" ht="15" customHeight="1" x14ac:dyDescent="0.25">
      <c r="A34" s="9">
        <v>1</v>
      </c>
      <c r="B34" s="10" t="s">
        <v>111</v>
      </c>
      <c r="C34" s="11" t="s">
        <v>112</v>
      </c>
      <c r="D34" s="12">
        <v>100000</v>
      </c>
      <c r="E34" s="13">
        <f t="shared" si="0"/>
        <v>0</v>
      </c>
      <c r="F34" s="12">
        <v>100000</v>
      </c>
      <c r="G34" s="12">
        <v>100000</v>
      </c>
      <c r="H34" s="12">
        <v>0</v>
      </c>
      <c r="I34" s="12">
        <v>100000</v>
      </c>
    </row>
    <row r="35" spans="1:9" ht="15" customHeight="1" x14ac:dyDescent="0.25">
      <c r="A35" s="9">
        <v>1</v>
      </c>
      <c r="B35" s="10" t="s">
        <v>113</v>
      </c>
      <c r="C35" s="11" t="s">
        <v>114</v>
      </c>
      <c r="D35" s="12">
        <v>25000</v>
      </c>
      <c r="E35" s="13">
        <f t="shared" si="0"/>
        <v>0</v>
      </c>
      <c r="F35" s="12">
        <v>25000</v>
      </c>
      <c r="G35" s="12">
        <v>25000</v>
      </c>
      <c r="H35" s="12">
        <v>0</v>
      </c>
      <c r="I35" s="12">
        <v>25000</v>
      </c>
    </row>
    <row r="36" spans="1:9" ht="15" customHeight="1" x14ac:dyDescent="0.25">
      <c r="A36" s="9">
        <v>1</v>
      </c>
      <c r="B36" s="10" t="s">
        <v>115</v>
      </c>
      <c r="C36" s="14" t="s">
        <v>116</v>
      </c>
      <c r="D36" s="12">
        <v>100000</v>
      </c>
      <c r="E36" s="13">
        <f t="shared" si="0"/>
        <v>0</v>
      </c>
      <c r="F36" s="12">
        <v>100000</v>
      </c>
      <c r="G36" s="12">
        <v>100000</v>
      </c>
      <c r="H36" s="12">
        <v>4783.21</v>
      </c>
      <c r="I36" s="12">
        <v>95216.79</v>
      </c>
    </row>
    <row r="37" spans="1:9" ht="15" customHeight="1" x14ac:dyDescent="0.25">
      <c r="A37" s="9">
        <v>1</v>
      </c>
      <c r="B37" s="10" t="s">
        <v>117</v>
      </c>
      <c r="C37" s="11" t="s">
        <v>116</v>
      </c>
      <c r="D37" s="12">
        <v>30000</v>
      </c>
      <c r="E37" s="13">
        <f t="shared" si="0"/>
        <v>0</v>
      </c>
      <c r="F37" s="12">
        <v>30000</v>
      </c>
      <c r="G37" s="12">
        <v>30000</v>
      </c>
      <c r="H37" s="12">
        <v>0</v>
      </c>
      <c r="I37" s="12">
        <v>30000</v>
      </c>
    </row>
    <row r="38" spans="1:9" ht="15" customHeight="1" x14ac:dyDescent="0.25">
      <c r="A38" s="9">
        <v>1</v>
      </c>
      <c r="B38" s="10" t="s">
        <v>117</v>
      </c>
      <c r="C38" s="11" t="s">
        <v>118</v>
      </c>
      <c r="D38" s="12">
        <v>100000</v>
      </c>
      <c r="E38" s="13">
        <f t="shared" si="0"/>
        <v>0</v>
      </c>
      <c r="F38" s="12">
        <v>100000</v>
      </c>
      <c r="G38" s="12">
        <v>100000</v>
      </c>
      <c r="H38" s="12">
        <v>1555</v>
      </c>
      <c r="I38" s="12">
        <v>98445</v>
      </c>
    </row>
    <row r="39" spans="1:9" ht="15" customHeight="1" x14ac:dyDescent="0.25">
      <c r="A39" s="9">
        <v>1</v>
      </c>
      <c r="B39" s="10" t="s">
        <v>119</v>
      </c>
      <c r="C39" s="11" t="s">
        <v>120</v>
      </c>
      <c r="D39" s="12">
        <v>900000</v>
      </c>
      <c r="E39" s="13">
        <f t="shared" si="0"/>
        <v>225000</v>
      </c>
      <c r="F39" s="12">
        <v>675000</v>
      </c>
      <c r="G39" s="12">
        <v>675000</v>
      </c>
      <c r="H39" s="12">
        <v>256268.28</v>
      </c>
      <c r="I39" s="12">
        <v>418731.72</v>
      </c>
    </row>
    <row r="40" spans="1:9" ht="15" customHeight="1" x14ac:dyDescent="0.25">
      <c r="A40" s="9">
        <v>1</v>
      </c>
      <c r="B40" s="10" t="s">
        <v>121</v>
      </c>
      <c r="C40" s="11" t="s">
        <v>122</v>
      </c>
      <c r="D40" s="12">
        <v>50000</v>
      </c>
      <c r="E40" s="13">
        <f t="shared" si="0"/>
        <v>0</v>
      </c>
      <c r="F40" s="12">
        <v>50000</v>
      </c>
      <c r="G40" s="12">
        <v>50000</v>
      </c>
      <c r="H40" s="12">
        <v>15059.42</v>
      </c>
      <c r="I40" s="12">
        <v>34940.58</v>
      </c>
    </row>
    <row r="41" spans="1:9" ht="15" customHeight="1" x14ac:dyDescent="0.25">
      <c r="A41" s="9">
        <v>1</v>
      </c>
      <c r="B41" s="10" t="s">
        <v>123</v>
      </c>
      <c r="C41" s="11" t="s">
        <v>124</v>
      </c>
      <c r="D41" s="12">
        <v>20000</v>
      </c>
      <c r="E41" s="13">
        <f t="shared" si="0"/>
        <v>0</v>
      </c>
      <c r="F41" s="12">
        <v>20000</v>
      </c>
      <c r="G41" s="12">
        <v>20000</v>
      </c>
      <c r="H41" s="12">
        <v>0</v>
      </c>
      <c r="I41" s="12">
        <v>20000</v>
      </c>
    </row>
    <row r="42" spans="1:9" ht="15" customHeight="1" x14ac:dyDescent="0.25">
      <c r="A42" s="9">
        <v>1</v>
      </c>
      <c r="B42" s="10" t="s">
        <v>125</v>
      </c>
      <c r="C42" s="11" t="s">
        <v>126</v>
      </c>
      <c r="D42" s="12">
        <v>50000</v>
      </c>
      <c r="E42" s="13">
        <f t="shared" si="0"/>
        <v>25000</v>
      </c>
      <c r="F42" s="12">
        <v>25000</v>
      </c>
      <c r="G42" s="12">
        <v>25000</v>
      </c>
      <c r="H42" s="12">
        <v>0</v>
      </c>
      <c r="I42" s="12">
        <v>25000</v>
      </c>
    </row>
    <row r="43" spans="1:9" ht="15" customHeight="1" x14ac:dyDescent="0.25">
      <c r="A43" s="9">
        <v>1</v>
      </c>
      <c r="B43" s="10" t="s">
        <v>127</v>
      </c>
      <c r="C43" s="11" t="s">
        <v>128</v>
      </c>
      <c r="D43" s="12">
        <v>300000</v>
      </c>
      <c r="E43" s="13">
        <f t="shared" si="0"/>
        <v>0</v>
      </c>
      <c r="F43" s="12">
        <v>300000</v>
      </c>
      <c r="G43" s="12">
        <v>300000</v>
      </c>
      <c r="H43" s="12">
        <v>28517.63</v>
      </c>
      <c r="I43" s="12">
        <v>271482.37</v>
      </c>
    </row>
    <row r="44" spans="1:9" ht="15" customHeight="1" x14ac:dyDescent="0.25">
      <c r="A44" s="9">
        <v>1</v>
      </c>
      <c r="B44" s="10" t="s">
        <v>129</v>
      </c>
      <c r="C44" s="11" t="s">
        <v>130</v>
      </c>
      <c r="D44" s="12">
        <v>180000</v>
      </c>
      <c r="E44" s="13">
        <f t="shared" si="0"/>
        <v>80000</v>
      </c>
      <c r="F44" s="12">
        <v>100000</v>
      </c>
      <c r="G44" s="12">
        <v>100000</v>
      </c>
      <c r="H44" s="12">
        <v>0</v>
      </c>
      <c r="I44" s="12">
        <v>100000</v>
      </c>
    </row>
    <row r="45" spans="1:9" ht="15" customHeight="1" x14ac:dyDescent="0.25">
      <c r="A45" s="9">
        <v>1</v>
      </c>
      <c r="B45" s="10" t="s">
        <v>131</v>
      </c>
      <c r="C45" s="11" t="s">
        <v>132</v>
      </c>
      <c r="D45" s="12">
        <v>1026895</v>
      </c>
      <c r="E45" s="13">
        <f t="shared" si="0"/>
        <v>442569.98</v>
      </c>
      <c r="F45" s="12">
        <v>584325.02</v>
      </c>
      <c r="G45" s="12">
        <v>584325.02</v>
      </c>
      <c r="H45" s="12">
        <v>0</v>
      </c>
      <c r="I45" s="12">
        <v>584325.02</v>
      </c>
    </row>
    <row r="46" spans="1:9" ht="15" customHeight="1" x14ac:dyDescent="0.25">
      <c r="A46" s="9">
        <v>1</v>
      </c>
      <c r="B46" s="10" t="s">
        <v>133</v>
      </c>
      <c r="C46" s="11" t="s">
        <v>134</v>
      </c>
      <c r="D46" s="12">
        <v>153464</v>
      </c>
      <c r="E46" s="13">
        <f t="shared" si="0"/>
        <v>0</v>
      </c>
      <c r="F46" s="12">
        <v>153464</v>
      </c>
      <c r="G46" s="12">
        <v>153464</v>
      </c>
      <c r="H46" s="12">
        <v>0</v>
      </c>
      <c r="I46" s="12">
        <v>153464</v>
      </c>
    </row>
    <row r="47" spans="1:9" ht="15" customHeight="1" x14ac:dyDescent="0.25">
      <c r="A47" s="9">
        <v>1</v>
      </c>
      <c r="B47" s="10" t="s">
        <v>135</v>
      </c>
      <c r="C47" s="11" t="s">
        <v>136</v>
      </c>
      <c r="D47" s="12">
        <v>299872</v>
      </c>
      <c r="E47" s="13">
        <f t="shared" si="0"/>
        <v>0</v>
      </c>
      <c r="F47" s="12">
        <v>299872</v>
      </c>
      <c r="G47" s="12">
        <v>299872</v>
      </c>
      <c r="H47" s="12">
        <v>131271.26999999999</v>
      </c>
      <c r="I47" s="12">
        <v>168600.73</v>
      </c>
    </row>
    <row r="48" spans="1:9" ht="15" customHeight="1" x14ac:dyDescent="0.25">
      <c r="A48" s="9">
        <v>1</v>
      </c>
      <c r="B48" s="10" t="s">
        <v>137</v>
      </c>
      <c r="C48" s="11" t="s">
        <v>138</v>
      </c>
      <c r="D48" s="12">
        <v>500000</v>
      </c>
      <c r="E48" s="13">
        <f t="shared" si="0"/>
        <v>500000</v>
      </c>
      <c r="F48" s="12">
        <v>0</v>
      </c>
      <c r="G48" s="12">
        <v>0</v>
      </c>
      <c r="H48" s="12">
        <v>0</v>
      </c>
      <c r="I48" s="12">
        <v>0</v>
      </c>
    </row>
    <row r="49" spans="1:9" ht="15" customHeight="1" x14ac:dyDescent="0.25">
      <c r="A49" s="9">
        <v>1</v>
      </c>
      <c r="B49" s="10" t="s">
        <v>139</v>
      </c>
      <c r="C49" s="11" t="s">
        <v>140</v>
      </c>
      <c r="D49" s="12">
        <v>821076</v>
      </c>
      <c r="E49" s="13">
        <f t="shared" si="0"/>
        <v>-400000</v>
      </c>
      <c r="F49" s="12">
        <v>1221076</v>
      </c>
      <c r="G49" s="12">
        <v>1221076</v>
      </c>
      <c r="H49" s="12">
        <v>811905.2</v>
      </c>
      <c r="I49" s="12">
        <v>409170.8</v>
      </c>
    </row>
    <row r="50" spans="1:9" ht="15" customHeight="1" x14ac:dyDescent="0.25">
      <c r="A50" s="9">
        <v>1</v>
      </c>
      <c r="B50" s="10" t="s">
        <v>141</v>
      </c>
      <c r="C50" s="11" t="s">
        <v>142</v>
      </c>
      <c r="D50" s="12">
        <v>71542</v>
      </c>
      <c r="E50" s="13">
        <f t="shared" si="0"/>
        <v>10000</v>
      </c>
      <c r="F50" s="12">
        <v>61542</v>
      </c>
      <c r="G50" s="12">
        <v>61542</v>
      </c>
      <c r="H50" s="12">
        <v>19469.900000000001</v>
      </c>
      <c r="I50" s="12">
        <v>42072.1</v>
      </c>
    </row>
    <row r="51" spans="1:9" ht="15" customHeight="1" x14ac:dyDescent="0.25">
      <c r="A51" s="9">
        <v>1</v>
      </c>
      <c r="B51" s="10" t="s">
        <v>143</v>
      </c>
      <c r="C51" s="11" t="s">
        <v>144</v>
      </c>
      <c r="D51" s="12">
        <v>7000000</v>
      </c>
      <c r="E51" s="13">
        <f t="shared" si="0"/>
        <v>0</v>
      </c>
      <c r="F51" s="12">
        <v>7000000</v>
      </c>
      <c r="G51" s="12">
        <v>7000000</v>
      </c>
      <c r="H51" s="12">
        <v>5742000</v>
      </c>
      <c r="I51" s="12">
        <v>1258000</v>
      </c>
    </row>
    <row r="52" spans="1:9" ht="15" customHeight="1" x14ac:dyDescent="0.25">
      <c r="A52" s="9">
        <v>1</v>
      </c>
      <c r="B52" s="10" t="s">
        <v>145</v>
      </c>
      <c r="C52" s="11" t="s">
        <v>146</v>
      </c>
      <c r="D52" s="12">
        <v>3000000</v>
      </c>
      <c r="E52" s="13">
        <f t="shared" si="0"/>
        <v>1500000</v>
      </c>
      <c r="F52" s="12">
        <v>1500000</v>
      </c>
      <c r="G52" s="12">
        <v>1500000</v>
      </c>
      <c r="H52" s="12">
        <v>0</v>
      </c>
      <c r="I52" s="12">
        <v>1500000</v>
      </c>
    </row>
    <row r="53" spans="1:9" ht="15" customHeight="1" x14ac:dyDescent="0.25">
      <c r="A53" s="9">
        <v>1</v>
      </c>
      <c r="B53" s="10" t="s">
        <v>147</v>
      </c>
      <c r="C53" s="11" t="s">
        <v>148</v>
      </c>
      <c r="D53" s="12">
        <v>300000</v>
      </c>
      <c r="E53" s="13">
        <f t="shared" si="0"/>
        <v>150000</v>
      </c>
      <c r="F53" s="12">
        <v>150000</v>
      </c>
      <c r="G53" s="12">
        <v>150000</v>
      </c>
      <c r="H53" s="12">
        <v>0</v>
      </c>
      <c r="I53" s="12">
        <v>150000</v>
      </c>
    </row>
    <row r="54" spans="1:9" ht="15" customHeight="1" x14ac:dyDescent="0.25">
      <c r="A54" s="9">
        <v>1</v>
      </c>
      <c r="B54" s="10" t="s">
        <v>149</v>
      </c>
      <c r="C54" s="11" t="s">
        <v>150</v>
      </c>
      <c r="D54" s="12">
        <v>93040</v>
      </c>
      <c r="E54" s="13">
        <f t="shared" si="0"/>
        <v>0</v>
      </c>
      <c r="F54" s="12">
        <v>93040</v>
      </c>
      <c r="G54" s="12">
        <v>93040</v>
      </c>
      <c r="H54" s="12">
        <v>30559.46</v>
      </c>
      <c r="I54" s="12">
        <v>62480.54</v>
      </c>
    </row>
    <row r="55" spans="1:9" ht="15" customHeight="1" x14ac:dyDescent="0.25">
      <c r="A55" s="9">
        <v>1</v>
      </c>
      <c r="B55" s="10" t="s">
        <v>151</v>
      </c>
      <c r="C55" s="11" t="s">
        <v>152</v>
      </c>
      <c r="D55" s="12">
        <v>973061</v>
      </c>
      <c r="E55" s="13">
        <f t="shared" si="0"/>
        <v>0</v>
      </c>
      <c r="F55" s="12">
        <v>973061</v>
      </c>
      <c r="G55" s="12">
        <v>973061</v>
      </c>
      <c r="H55" s="12">
        <v>0</v>
      </c>
      <c r="I55" s="12">
        <v>973061</v>
      </c>
    </row>
    <row r="56" spans="1:9" ht="15" customHeight="1" x14ac:dyDescent="0.25">
      <c r="A56" s="9">
        <v>1</v>
      </c>
      <c r="B56" s="10" t="s">
        <v>153</v>
      </c>
      <c r="C56" s="11" t="s">
        <v>154</v>
      </c>
      <c r="D56" s="12">
        <v>6645216</v>
      </c>
      <c r="E56" s="13">
        <f t="shared" si="0"/>
        <v>0</v>
      </c>
      <c r="F56" s="12">
        <v>6645216</v>
      </c>
      <c r="G56" s="12">
        <v>6645216</v>
      </c>
      <c r="H56" s="12">
        <v>4289598.5599999996</v>
      </c>
      <c r="I56" s="12">
        <v>2355617.44</v>
      </c>
    </row>
    <row r="57" spans="1:9" ht="15" customHeight="1" x14ac:dyDescent="0.25">
      <c r="A57" s="9">
        <v>1</v>
      </c>
      <c r="B57" s="10" t="s">
        <v>155</v>
      </c>
      <c r="C57" s="11" t="s">
        <v>156</v>
      </c>
      <c r="D57" s="12">
        <v>10000</v>
      </c>
      <c r="E57" s="13">
        <f t="shared" si="0"/>
        <v>-42569.98</v>
      </c>
      <c r="F57" s="12">
        <v>52569.98</v>
      </c>
      <c r="G57" s="12">
        <v>52569.98</v>
      </c>
      <c r="H57" s="12">
        <v>0</v>
      </c>
      <c r="I57" s="12">
        <v>52569.98</v>
      </c>
    </row>
    <row r="58" spans="1:9" ht="15" customHeight="1" x14ac:dyDescent="0.25">
      <c r="A58" s="9">
        <v>1</v>
      </c>
      <c r="B58" s="10" t="s">
        <v>157</v>
      </c>
      <c r="C58" s="11" t="s">
        <v>158</v>
      </c>
      <c r="D58" s="12">
        <v>379155</v>
      </c>
      <c r="E58" s="13">
        <f t="shared" si="0"/>
        <v>0</v>
      </c>
      <c r="F58" s="12">
        <v>379155</v>
      </c>
      <c r="G58" s="12">
        <v>379155</v>
      </c>
      <c r="H58" s="12">
        <v>221907.09</v>
      </c>
      <c r="I58" s="12">
        <v>157247.91</v>
      </c>
    </row>
    <row r="59" spans="1:9" ht="15" customHeight="1" x14ac:dyDescent="0.25">
      <c r="A59" s="9">
        <v>1</v>
      </c>
      <c r="B59" s="10" t="s">
        <v>159</v>
      </c>
      <c r="C59" s="11" t="s">
        <v>160</v>
      </c>
      <c r="D59" s="12">
        <v>250000</v>
      </c>
      <c r="E59" s="13">
        <f t="shared" si="0"/>
        <v>250000</v>
      </c>
      <c r="F59" s="12">
        <v>0</v>
      </c>
      <c r="G59" s="12">
        <v>0</v>
      </c>
      <c r="H59" s="12">
        <v>0</v>
      </c>
      <c r="I59" s="12">
        <v>0</v>
      </c>
    </row>
    <row r="60" spans="1:9" ht="15" customHeight="1" x14ac:dyDescent="0.25">
      <c r="A60" s="9">
        <v>1</v>
      </c>
      <c r="B60" s="10" t="s">
        <v>161</v>
      </c>
      <c r="C60" s="11" t="s">
        <v>162</v>
      </c>
      <c r="D60" s="12">
        <v>3005000</v>
      </c>
      <c r="E60" s="13">
        <f t="shared" si="0"/>
        <v>1913391.29</v>
      </c>
      <c r="F60" s="12">
        <v>1091608.71</v>
      </c>
      <c r="G60" s="12">
        <v>1091608.71</v>
      </c>
      <c r="H60" s="12">
        <v>16777.28</v>
      </c>
      <c r="I60" s="12">
        <v>1074831.43</v>
      </c>
    </row>
    <row r="61" spans="1:9" ht="15" customHeight="1" x14ac:dyDescent="0.25">
      <c r="A61" s="9">
        <v>1</v>
      </c>
      <c r="B61" s="10" t="s">
        <v>163</v>
      </c>
      <c r="C61" s="11" t="s">
        <v>164</v>
      </c>
      <c r="D61" s="12">
        <v>200000</v>
      </c>
      <c r="E61" s="13">
        <f t="shared" si="0"/>
        <v>0</v>
      </c>
      <c r="F61" s="12">
        <v>200000</v>
      </c>
      <c r="G61" s="12">
        <v>200000</v>
      </c>
      <c r="H61" s="12">
        <v>2100</v>
      </c>
      <c r="I61" s="12">
        <v>197900</v>
      </c>
    </row>
    <row r="62" spans="1:9" ht="15" customHeight="1" x14ac:dyDescent="0.25">
      <c r="A62" s="9">
        <v>1</v>
      </c>
      <c r="B62" s="10" t="s">
        <v>165</v>
      </c>
      <c r="C62" s="11" t="s">
        <v>166</v>
      </c>
      <c r="D62" s="12">
        <v>300000</v>
      </c>
      <c r="E62" s="13">
        <f t="shared" si="0"/>
        <v>0</v>
      </c>
      <c r="F62" s="12">
        <v>300000</v>
      </c>
      <c r="G62" s="12">
        <v>300000</v>
      </c>
      <c r="H62" s="12">
        <v>243576.8</v>
      </c>
      <c r="I62" s="12">
        <v>56423.199999999997</v>
      </c>
    </row>
    <row r="63" spans="1:9" ht="15" customHeight="1" x14ac:dyDescent="0.25">
      <c r="A63" s="9">
        <v>1</v>
      </c>
      <c r="B63" s="10" t="s">
        <v>167</v>
      </c>
      <c r="C63" s="11" t="s">
        <v>168</v>
      </c>
      <c r="D63" s="12">
        <v>350000</v>
      </c>
      <c r="E63" s="13">
        <f t="shared" si="0"/>
        <v>0</v>
      </c>
      <c r="F63" s="12">
        <v>350000</v>
      </c>
      <c r="G63" s="12">
        <v>350000</v>
      </c>
      <c r="H63" s="12">
        <v>0</v>
      </c>
      <c r="I63" s="12">
        <v>350000</v>
      </c>
    </row>
    <row r="64" spans="1:9" ht="15" customHeight="1" x14ac:dyDescent="0.25">
      <c r="A64" s="9">
        <v>1</v>
      </c>
      <c r="B64" s="10" t="s">
        <v>169</v>
      </c>
      <c r="C64" s="11" t="s">
        <v>170</v>
      </c>
      <c r="D64" s="12">
        <v>1250000</v>
      </c>
      <c r="E64" s="13">
        <f t="shared" si="0"/>
        <v>600000</v>
      </c>
      <c r="F64" s="12">
        <v>650000</v>
      </c>
      <c r="G64" s="12">
        <v>650000</v>
      </c>
      <c r="H64" s="12">
        <v>0</v>
      </c>
      <c r="I64" s="12">
        <v>650000</v>
      </c>
    </row>
    <row r="65" spans="1:9" ht="15" customHeight="1" x14ac:dyDescent="0.25">
      <c r="A65" s="9">
        <v>1</v>
      </c>
      <c r="B65" s="10" t="s">
        <v>171</v>
      </c>
      <c r="C65" s="11" t="s">
        <v>172</v>
      </c>
      <c r="D65" s="12">
        <v>250000</v>
      </c>
      <c r="E65" s="13">
        <f t="shared" si="0"/>
        <v>0</v>
      </c>
      <c r="F65" s="12">
        <v>250000</v>
      </c>
      <c r="G65" s="12">
        <v>250000</v>
      </c>
      <c r="H65" s="12">
        <v>76903.89</v>
      </c>
      <c r="I65" s="12">
        <v>173096.11</v>
      </c>
    </row>
    <row r="66" spans="1:9" ht="15" customHeight="1" x14ac:dyDescent="0.25">
      <c r="A66" s="9">
        <v>1</v>
      </c>
      <c r="B66" s="10" t="s">
        <v>173</v>
      </c>
      <c r="C66" s="11" t="s">
        <v>174</v>
      </c>
      <c r="D66" s="12">
        <v>50000</v>
      </c>
      <c r="E66" s="13">
        <f t="shared" si="0"/>
        <v>50000</v>
      </c>
      <c r="F66" s="12">
        <v>0</v>
      </c>
      <c r="G66" s="12">
        <v>0</v>
      </c>
      <c r="H66" s="12">
        <v>0</v>
      </c>
      <c r="I66" s="12">
        <v>0</v>
      </c>
    </row>
    <row r="67" spans="1:9" ht="15" customHeight="1" x14ac:dyDescent="0.25">
      <c r="A67" s="9">
        <v>1</v>
      </c>
      <c r="B67" s="10" t="s">
        <v>175</v>
      </c>
      <c r="C67" s="11" t="s">
        <v>176</v>
      </c>
      <c r="D67" s="12">
        <v>20000</v>
      </c>
      <c r="E67" s="13">
        <f t="shared" si="0"/>
        <v>0</v>
      </c>
      <c r="F67" s="12">
        <v>20000</v>
      </c>
      <c r="G67" s="12">
        <v>20000</v>
      </c>
      <c r="H67" s="12">
        <v>0</v>
      </c>
      <c r="I67" s="12">
        <v>20000</v>
      </c>
    </row>
    <row r="68" spans="1:9" ht="15" customHeight="1" x14ac:dyDescent="0.25">
      <c r="A68" s="9">
        <v>1</v>
      </c>
      <c r="B68" s="10" t="s">
        <v>177</v>
      </c>
      <c r="C68" s="11" t="s">
        <v>178</v>
      </c>
      <c r="D68" s="12">
        <v>300000</v>
      </c>
      <c r="E68" s="13">
        <f t="shared" si="0"/>
        <v>0</v>
      </c>
      <c r="F68" s="12">
        <v>300000</v>
      </c>
      <c r="G68" s="12">
        <v>300000</v>
      </c>
      <c r="H68" s="12">
        <v>51400.06</v>
      </c>
      <c r="I68" s="12">
        <v>248599.94</v>
      </c>
    </row>
    <row r="69" spans="1:9" ht="15" customHeight="1" x14ac:dyDescent="0.25">
      <c r="A69" s="9">
        <v>1</v>
      </c>
      <c r="B69" s="10" t="s">
        <v>179</v>
      </c>
      <c r="C69" s="11" t="s">
        <v>178</v>
      </c>
      <c r="D69" s="12">
        <v>33014</v>
      </c>
      <c r="E69" s="13">
        <f t="shared" ref="E69:E83" si="1">D69-F69</f>
        <v>0</v>
      </c>
      <c r="F69" s="12">
        <v>33014</v>
      </c>
      <c r="G69" s="12">
        <v>33014</v>
      </c>
      <c r="H69" s="12">
        <v>23510</v>
      </c>
      <c r="I69" s="12">
        <v>9504</v>
      </c>
    </row>
    <row r="70" spans="1:9" ht="15" customHeight="1" x14ac:dyDescent="0.25">
      <c r="A70" s="9">
        <v>1</v>
      </c>
      <c r="B70" s="10" t="s">
        <v>180</v>
      </c>
      <c r="C70" s="11" t="s">
        <v>181</v>
      </c>
      <c r="D70" s="12">
        <v>33014</v>
      </c>
      <c r="E70" s="13">
        <f t="shared" si="1"/>
        <v>0</v>
      </c>
      <c r="F70" s="12">
        <v>33014</v>
      </c>
      <c r="G70" s="12">
        <v>33014</v>
      </c>
      <c r="H70" s="12">
        <v>0</v>
      </c>
      <c r="I70" s="12">
        <v>33014</v>
      </c>
    </row>
    <row r="71" spans="1:9" ht="15" customHeight="1" x14ac:dyDescent="0.25">
      <c r="A71" s="9">
        <v>1</v>
      </c>
      <c r="B71" s="10" t="s">
        <v>182</v>
      </c>
      <c r="C71" s="11" t="s">
        <v>181</v>
      </c>
      <c r="D71" s="12">
        <v>125000</v>
      </c>
      <c r="E71" s="13">
        <f t="shared" si="1"/>
        <v>0</v>
      </c>
      <c r="F71" s="12">
        <v>125000</v>
      </c>
      <c r="G71" s="12">
        <v>125000</v>
      </c>
      <c r="H71" s="12">
        <v>0</v>
      </c>
      <c r="I71" s="12">
        <v>125000</v>
      </c>
    </row>
    <row r="72" spans="1:9" ht="15" customHeight="1" x14ac:dyDescent="0.25">
      <c r="A72" s="9">
        <v>1</v>
      </c>
      <c r="B72" s="10" t="s">
        <v>183</v>
      </c>
      <c r="C72" s="11" t="s">
        <v>184</v>
      </c>
      <c r="D72" s="12">
        <v>159147</v>
      </c>
      <c r="E72" s="13">
        <f t="shared" si="1"/>
        <v>0</v>
      </c>
      <c r="F72" s="12">
        <v>159147</v>
      </c>
      <c r="G72" s="12">
        <v>159147</v>
      </c>
      <c r="H72" s="12">
        <v>0</v>
      </c>
      <c r="I72" s="12">
        <v>159147</v>
      </c>
    </row>
    <row r="73" spans="1:9" ht="15" customHeight="1" x14ac:dyDescent="0.25">
      <c r="A73" s="9">
        <v>1</v>
      </c>
      <c r="B73" s="10" t="s">
        <v>185</v>
      </c>
      <c r="C73" s="11" t="s">
        <v>184</v>
      </c>
      <c r="D73" s="12">
        <v>110000</v>
      </c>
      <c r="E73" s="13">
        <f t="shared" si="1"/>
        <v>0</v>
      </c>
      <c r="F73" s="12">
        <v>110000</v>
      </c>
      <c r="G73" s="12">
        <v>110000</v>
      </c>
      <c r="H73" s="12">
        <v>0</v>
      </c>
      <c r="I73" s="12">
        <v>110000</v>
      </c>
    </row>
    <row r="74" spans="1:9" ht="15" customHeight="1" x14ac:dyDescent="0.25">
      <c r="A74" s="9">
        <v>1</v>
      </c>
      <c r="B74" s="10" t="s">
        <v>186</v>
      </c>
      <c r="C74" s="11" t="s">
        <v>184</v>
      </c>
      <c r="D74" s="12">
        <v>69000</v>
      </c>
      <c r="E74" s="13">
        <f t="shared" si="1"/>
        <v>0</v>
      </c>
      <c r="F74" s="12">
        <v>69000</v>
      </c>
      <c r="G74" s="12">
        <v>69000</v>
      </c>
      <c r="H74" s="12">
        <v>0</v>
      </c>
      <c r="I74" s="12">
        <v>69000</v>
      </c>
    </row>
    <row r="75" spans="1:9" ht="15" customHeight="1" x14ac:dyDescent="0.25">
      <c r="A75" s="9">
        <v>1</v>
      </c>
      <c r="B75" s="10" t="s">
        <v>187</v>
      </c>
      <c r="C75" s="14" t="s">
        <v>188</v>
      </c>
      <c r="D75" s="12">
        <v>2000000</v>
      </c>
      <c r="E75" s="13">
        <f t="shared" si="1"/>
        <v>0</v>
      </c>
      <c r="F75" s="12">
        <v>2000000</v>
      </c>
      <c r="G75" s="12">
        <v>2000000</v>
      </c>
      <c r="H75" s="12">
        <v>2000000</v>
      </c>
      <c r="I75" s="12">
        <v>0</v>
      </c>
    </row>
    <row r="76" spans="1:9" ht="15" customHeight="1" x14ac:dyDescent="0.25">
      <c r="A76" s="9">
        <v>1</v>
      </c>
      <c r="B76" s="10" t="s">
        <v>187</v>
      </c>
      <c r="C76" s="11" t="s">
        <v>189</v>
      </c>
      <c r="D76" s="12">
        <v>6000000</v>
      </c>
      <c r="E76" s="13">
        <f t="shared" si="1"/>
        <v>0</v>
      </c>
      <c r="F76" s="12">
        <v>6000000</v>
      </c>
      <c r="G76" s="12">
        <v>6000000</v>
      </c>
      <c r="H76" s="12">
        <v>6000000</v>
      </c>
      <c r="I76" s="12">
        <v>0</v>
      </c>
    </row>
    <row r="77" spans="1:9" ht="15" customHeight="1" x14ac:dyDescent="0.25">
      <c r="A77" s="9">
        <v>1</v>
      </c>
      <c r="B77" s="10" t="s">
        <v>187</v>
      </c>
      <c r="C77" s="11" t="s">
        <v>189</v>
      </c>
      <c r="D77" s="12">
        <v>24000000</v>
      </c>
      <c r="E77" s="13">
        <f t="shared" si="1"/>
        <v>-3413391.2899999991</v>
      </c>
      <c r="F77" s="12">
        <v>27413391.289999999</v>
      </c>
      <c r="G77" s="12">
        <v>27413391.289999999</v>
      </c>
      <c r="H77" s="12">
        <v>23936876.329999998</v>
      </c>
      <c r="I77" s="12">
        <v>3476514.96</v>
      </c>
    </row>
    <row r="78" spans="1:9" ht="15" customHeight="1" x14ac:dyDescent="0.25">
      <c r="A78" s="9">
        <v>1</v>
      </c>
      <c r="B78" s="10" t="s">
        <v>190</v>
      </c>
      <c r="C78" s="11" t="s">
        <v>191</v>
      </c>
      <c r="D78" s="12">
        <v>250000</v>
      </c>
      <c r="E78" s="13">
        <f t="shared" si="1"/>
        <v>250000</v>
      </c>
      <c r="F78" s="12">
        <v>0</v>
      </c>
      <c r="G78" s="12">
        <v>0</v>
      </c>
      <c r="H78" s="12">
        <v>0</v>
      </c>
      <c r="I78" s="12">
        <v>0</v>
      </c>
    </row>
    <row r="79" spans="1:9" ht="15" customHeight="1" x14ac:dyDescent="0.25">
      <c r="A79" s="9">
        <v>1</v>
      </c>
      <c r="B79" s="10" t="s">
        <v>192</v>
      </c>
      <c r="C79" s="11" t="s">
        <v>193</v>
      </c>
      <c r="D79" s="12">
        <v>3000000</v>
      </c>
      <c r="E79" s="13">
        <f t="shared" si="1"/>
        <v>3000000</v>
      </c>
      <c r="F79" s="12">
        <v>0</v>
      </c>
      <c r="G79" s="12">
        <v>0</v>
      </c>
      <c r="H79" s="12">
        <v>0</v>
      </c>
      <c r="I79" s="12">
        <v>0</v>
      </c>
    </row>
    <row r="80" spans="1:9" ht="15" customHeight="1" x14ac:dyDescent="0.25">
      <c r="A80" s="9">
        <v>1</v>
      </c>
      <c r="B80" s="10" t="s">
        <v>194</v>
      </c>
      <c r="C80" s="11" t="s">
        <v>195</v>
      </c>
      <c r="D80" s="12">
        <v>10000000</v>
      </c>
      <c r="E80" s="13">
        <f t="shared" si="1"/>
        <v>10000000</v>
      </c>
      <c r="F80" s="12">
        <v>0</v>
      </c>
      <c r="G80" s="12">
        <v>0</v>
      </c>
      <c r="H80" s="12">
        <v>0</v>
      </c>
      <c r="I80" s="12">
        <v>0</v>
      </c>
    </row>
    <row r="81" spans="1:9" ht="15" customHeight="1" x14ac:dyDescent="0.25">
      <c r="A81" s="9">
        <v>1</v>
      </c>
      <c r="B81" s="10" t="s">
        <v>196</v>
      </c>
      <c r="C81" s="11" t="s">
        <v>197</v>
      </c>
      <c r="D81" s="12">
        <v>6000000</v>
      </c>
      <c r="E81" s="13">
        <f t="shared" si="1"/>
        <v>6000000</v>
      </c>
      <c r="F81" s="12">
        <v>0</v>
      </c>
      <c r="G81" s="12">
        <v>0</v>
      </c>
      <c r="H81" s="12">
        <v>0</v>
      </c>
      <c r="I81" s="12">
        <v>0</v>
      </c>
    </row>
    <row r="82" spans="1:9" ht="15" customHeight="1" x14ac:dyDescent="0.25">
      <c r="A82" s="9">
        <v>1</v>
      </c>
      <c r="B82" s="10" t="s">
        <v>198</v>
      </c>
      <c r="C82" s="11" t="s">
        <v>199</v>
      </c>
      <c r="D82" s="12">
        <v>19000000</v>
      </c>
      <c r="E82" s="13">
        <f t="shared" si="1"/>
        <v>19000000</v>
      </c>
      <c r="F82" s="12">
        <v>0</v>
      </c>
      <c r="G82" s="12">
        <v>0</v>
      </c>
      <c r="H82" s="12">
        <v>0</v>
      </c>
      <c r="I82" s="12">
        <v>0</v>
      </c>
    </row>
    <row r="83" spans="1:9" ht="15" customHeight="1" x14ac:dyDescent="0.25">
      <c r="A83" s="9">
        <v>1</v>
      </c>
      <c r="B83" s="10" t="s">
        <v>200</v>
      </c>
      <c r="C83" s="11" t="s">
        <v>201</v>
      </c>
      <c r="D83" s="12">
        <v>700000</v>
      </c>
      <c r="E83" s="13">
        <f t="shared" si="1"/>
        <v>700000</v>
      </c>
      <c r="F83" s="12">
        <v>0</v>
      </c>
      <c r="G83" s="12">
        <v>0</v>
      </c>
      <c r="H83" s="12">
        <v>0</v>
      </c>
      <c r="I83" s="12">
        <v>0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2019-11-21T17:39:58Z</dcterms:created>
  <dcterms:modified xsi:type="dcterms:W3CDTF">2021-04-13T18:55:43Z</dcterms:modified>
</cp:coreProperties>
</file>