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CAF\F-actualizados\FINANZAS\"/>
    </mc:Choice>
  </mc:AlternateContent>
  <xr:revisionPtr revIDLastSave="0" documentId="8_{23C3628F-A14B-477E-953C-3AA9149E3B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I18" i="2"/>
  <c r="I19" i="2"/>
  <c r="I20" i="2"/>
  <c r="I21" i="2"/>
  <c r="E18" i="2"/>
  <c r="E19" i="2"/>
  <c r="E20" i="2"/>
  <c r="E21" i="2"/>
  <c r="E17" i="2"/>
  <c r="I9" i="2"/>
  <c r="I8" i="2"/>
  <c r="I7" i="2"/>
  <c r="I6" i="2"/>
  <c r="I4" i="2"/>
  <c r="I16" i="2"/>
  <c r="I15" i="2"/>
  <c r="I14" i="2"/>
  <c r="I13" i="2"/>
  <c r="I12" i="2"/>
  <c r="I5" i="2"/>
  <c r="I10" i="2"/>
  <c r="I11" i="2"/>
  <c r="E16" i="2"/>
  <c r="E15" i="2"/>
  <c r="E14" i="2"/>
  <c r="E13" i="2"/>
  <c r="E12" i="2"/>
  <c r="E9" i="2"/>
  <c r="E10" i="2"/>
  <c r="E11" i="2"/>
  <c r="E8" i="2"/>
</calcChain>
</file>

<file path=xl/sharedStrings.xml><?xml version="1.0" encoding="utf-8"?>
<sst xmlns="http://schemas.openxmlformats.org/spreadsheetml/2006/main" count="86" uniqueCount="62">
  <si>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</si>
  <si>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</si>
  <si>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</si>
  <si>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</si>
  <si>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</si>
  <si>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</si>
  <si>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</si>
  <si>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</si>
  <si>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</si>
  <si>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</si>
  <si>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</si>
  <si>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</si>
  <si>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</si>
  <si>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</si>
  <si>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</si>
  <si>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</si>
  <si>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</si>
  <si>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</si>
  <si>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</si>
  <si>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</si>
  <si>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</si>
  <si>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</si>
  <si>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</si>
  <si>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</si>
  <si>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</si>
  <si>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</si>
  <si>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</si>
  <si>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</si>
  <si>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</si>
  <si>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</si>
  <si>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</si>
  <si>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</si>
  <si>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</si>
  <si>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</si>
  <si>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</si>
  <si>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</si>
  <si>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</si>
  <si>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</si>
  <si>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</si>
  <si>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</si>
  <si>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</si>
  <si>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</si>
  <si>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</si>
  <si>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</si>
  <si>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</si>
  <si>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</si>
  <si>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</si>
  <si>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</si>
  <si>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</si>
  <si>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</si>
  <si>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</si>
  <si>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</si>
  <si>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</si>
  <si>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</si>
  <si>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Inversiones Financieras y Otras Provisiones</t>
  </si>
  <si>
    <t>JUD DE CAPITAL HUMANO Y FINANZAS</t>
  </si>
  <si>
    <t>https://docs.google.com/spreadsheets/d/13xl1BSp8XEsVMoyF7b7KVey6QGAVRgkN/edit?usp=share_link&amp;ouid=108222027296267426395&amp;rtpof=true&amp;sd=true</t>
  </si>
  <si>
    <t>https://docs.google.com/spreadsheets/d/1tnL1fGnUVpddwN7x6wfXrT7xQgKovoVO/edit?usp=drive_link&amp;ouid=108222027296267426395&amp;rtpof=true&amp;sd=true</t>
  </si>
  <si>
    <t>Bienes Muebles, Inmuebles e Intangibles</t>
  </si>
  <si>
    <t>https://docs.google.com/spreadsheets/d/1ftu4c9czcQ0MwJ6BSdDRxpN1l1PfVmcP/edit?usp=share_link&amp;ouid=108222027296267426395&amp;rtpof=true&amp;sd=true</t>
  </si>
  <si>
    <t>https://docs.google.com/spreadsheets/d/1BzMDDJIU5AZx61wwfioEU2MvnTLxHiX1/edit?usp=sharing&amp;ouid=108222027296267426395&amp;rtpof=true&amp;sd=true</t>
  </si>
  <si>
    <t>JUD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</si>
</sst>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1" applyAlignment="1">
      <alignment horizontal="center"/>
    </xf>
    <xf numFmtId="0" fontId="5" fillId="3" borderId="0" xfId="1" applyFill="1" applyAlignment="1">
      <alignment vertical="center"/>
    </xf>
    <xf numFmtId="1" fontId="0" fillId="0" borderId="0" xfId="0" applyNumberFormat="1"/>
    <xf numFmtId="0" fontId="5" fillId="0" borderId="0" xfId="1" applyFill="1" applyAlignment="1">
      <alignment vertic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ftu4c9czcQ0MwJ6BSdDRxpN1l1PfVmcP/edit?usp=share_link&amp;ouid=108222027296267426395&amp;rtpof=true&amp;sd=true" TargetMode="External"/><Relationship Id="rId2" Type="http://schemas.openxmlformats.org/officeDocument/2006/relationships/hyperlink" Target="https://docs.google.com/spreadsheets/d/1tnL1fGnUVpddwN7x6wfXrT7xQgKovoVO/edit?usp=drive_link&amp;ouid=108222027296267426395&amp;rtpof=true&amp;sd=true" TargetMode="External"/><Relationship Id="rId1" Type="http://schemas.openxmlformats.org/officeDocument/2006/relationships/hyperlink" Target="https://docs.google.com/spreadsheets/d/13xl1BSp8XEsVMoyF7b7KVey6QGAVRgkN/edit?usp=share_link&amp;ouid=108222027296267426395&amp;rtpof=true&amp;sd=true" TargetMode="External"/><Relationship Id="rId4" Type="http://schemas.openxmlformats.org/officeDocument/2006/relationships/hyperlink" Target="https://docs.google.com/spreadsheets/d/1BzMDDJIU5AZx61wwfioEU2MvnTLxHiX1/edit?usp=sharing&amp;ouid=108222027296267426395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D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5" t="s">
        <v>23</v>
      </c>
      <c r="B6" s="16"/>
      <c r="C6" s="16"/>
      <c r="D6" s="16"/>
      <c r="E6" s="16"/>
      <c r="F6" s="16"/>
      <c r="G6" s="16"/>
      <c r="H6" s="16"/>
      <c r="I6" s="16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8">
        <v>2023</v>
      </c>
      <c r="B8" s="9">
        <v>44927</v>
      </c>
      <c r="C8" s="9">
        <v>45016</v>
      </c>
      <c r="D8" s="10">
        <v>1</v>
      </c>
      <c r="E8" s="11" t="s">
        <v>56</v>
      </c>
      <c r="F8" s="8" t="s">
        <v>55</v>
      </c>
      <c r="G8" s="9">
        <v>45046</v>
      </c>
      <c r="H8" s="9">
        <v>45046</v>
      </c>
    </row>
    <row r="9" spans="1:9" x14ac:dyDescent="0.25">
      <c r="A9" s="8">
        <v>2023</v>
      </c>
      <c r="B9" s="9">
        <v>45017</v>
      </c>
      <c r="C9" s="9">
        <v>45107</v>
      </c>
      <c r="D9" s="10">
        <v>2</v>
      </c>
      <c r="E9" s="11" t="s">
        <v>57</v>
      </c>
      <c r="F9" s="8" t="s">
        <v>55</v>
      </c>
      <c r="G9" s="9">
        <v>45138</v>
      </c>
      <c r="H9" s="9">
        <v>45138</v>
      </c>
    </row>
    <row r="10" spans="1:9" x14ac:dyDescent="0.25">
      <c r="A10" s="8">
        <v>2023</v>
      </c>
      <c r="B10" s="9">
        <v>45108</v>
      </c>
      <c r="C10" s="9">
        <v>45199</v>
      </c>
      <c r="D10" s="10">
        <v>3</v>
      </c>
      <c r="E10" s="11" t="s">
        <v>59</v>
      </c>
      <c r="F10" s="8" t="s">
        <v>55</v>
      </c>
      <c r="G10" s="9">
        <v>45230</v>
      </c>
      <c r="H10" s="9">
        <v>45230</v>
      </c>
    </row>
    <row r="11" spans="1:9" x14ac:dyDescent="0.25">
      <c r="A11" s="8">
        <v>2023</v>
      </c>
      <c r="B11" s="9">
        <v>45200</v>
      </c>
      <c r="C11" s="9">
        <v>45291</v>
      </c>
      <c r="D11" s="10">
        <v>4</v>
      </c>
      <c r="E11" s="13" t="s">
        <v>60</v>
      </c>
      <c r="F11" s="8" t="s">
        <v>61</v>
      </c>
      <c r="G11" s="9">
        <v>45322</v>
      </c>
      <c r="H11" s="9">
        <v>45322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73324!A1" display="Tabla_473324!A1" xr:uid="{F0D755D7-2721-4824-8C89-33040791156E}"/>
    <hyperlink ref="E8" r:id="rId1" xr:uid="{E7D0F41F-30C8-46DB-A0D4-25576800663E}"/>
    <hyperlink ref="D9" location="Tabla_473324!A8" display="Tabla_473324!A8" xr:uid="{E1976880-8C3E-4D44-8370-546B9C365572}"/>
    <hyperlink ref="D10" location="Tabla_473324!A12" display="Tabla_473324!A12" xr:uid="{D4FC8B37-5B9E-4CF0-A950-CE0A1CD631F8}"/>
    <hyperlink ref="E9" r:id="rId2" xr:uid="{C4BA78E4-1241-45F8-95B5-73B223CF5A78}"/>
    <hyperlink ref="E10" r:id="rId3" xr:uid="{E866B618-3780-4032-A3DD-AABFE9CFE438}"/>
    <hyperlink ref="D11" location="Tabla_473324!A17" display="Tabla_473324!A17" xr:uid="{9D2BE309-E588-4E59-A656-EB1B9920E19A}"/>
    <hyperlink ref="E11" r:id="rId4" xr:uid="{86B32A84-AECA-471E-896F-777611F8AB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0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3">
        <v>1000</v>
      </c>
      <c r="C4" s="4" t="s">
        <v>51</v>
      </c>
      <c r="D4" s="7">
        <v>18515681</v>
      </c>
      <c r="E4">
        <v>0</v>
      </c>
      <c r="F4" s="7">
        <v>18515681</v>
      </c>
      <c r="G4" s="7">
        <v>3682127.5599999996</v>
      </c>
      <c r="H4" s="7">
        <v>3682127.5599999996</v>
      </c>
      <c r="I4" s="12">
        <f>+F4-G4</f>
        <v>14833553.440000001</v>
      </c>
    </row>
    <row r="5" spans="1:9" x14ac:dyDescent="0.25">
      <c r="A5">
        <v>1</v>
      </c>
      <c r="B5" s="3">
        <v>2000</v>
      </c>
      <c r="C5" s="5" t="s">
        <v>52</v>
      </c>
      <c r="D5" s="7">
        <v>2938113</v>
      </c>
      <c r="E5">
        <v>0</v>
      </c>
      <c r="F5" s="7">
        <v>2938113</v>
      </c>
      <c r="G5" s="7">
        <v>0</v>
      </c>
      <c r="H5" s="7">
        <v>0</v>
      </c>
      <c r="I5" s="12">
        <f t="shared" ref="I5:I11" si="0">+F5-G5</f>
        <v>2938113</v>
      </c>
    </row>
    <row r="6" spans="1:9" x14ac:dyDescent="0.25">
      <c r="A6">
        <v>1</v>
      </c>
      <c r="B6" s="3">
        <v>3000</v>
      </c>
      <c r="C6" s="5" t="s">
        <v>53</v>
      </c>
      <c r="D6" s="7">
        <v>105237421</v>
      </c>
      <c r="E6">
        <v>0</v>
      </c>
      <c r="F6" s="7">
        <v>105237421</v>
      </c>
      <c r="G6" s="7">
        <v>6750830.2999999998</v>
      </c>
      <c r="H6" s="7">
        <v>6750830.2999999998</v>
      </c>
      <c r="I6" s="12">
        <f>+F6-G6</f>
        <v>98486590.700000003</v>
      </c>
    </row>
    <row r="7" spans="1:9" x14ac:dyDescent="0.25">
      <c r="A7">
        <v>1</v>
      </c>
      <c r="B7" s="3">
        <v>7000</v>
      </c>
      <c r="C7" s="6" t="s">
        <v>54</v>
      </c>
      <c r="D7" s="7">
        <v>1069000</v>
      </c>
      <c r="E7">
        <v>0</v>
      </c>
      <c r="F7" s="7">
        <v>1069000</v>
      </c>
      <c r="G7" s="7">
        <v>0</v>
      </c>
      <c r="H7" s="7">
        <v>0</v>
      </c>
      <c r="I7" s="12">
        <f>+F7-G7</f>
        <v>1069000</v>
      </c>
    </row>
    <row r="8" spans="1:9" x14ac:dyDescent="0.25">
      <c r="A8">
        <v>2</v>
      </c>
      <c r="B8" s="3">
        <v>1000</v>
      </c>
      <c r="C8" s="4" t="s">
        <v>51</v>
      </c>
      <c r="D8" s="7">
        <v>18515681</v>
      </c>
      <c r="E8" s="12">
        <f>+F8-D8</f>
        <v>0</v>
      </c>
      <c r="F8" s="7">
        <v>18515681</v>
      </c>
      <c r="G8" s="7">
        <v>8433972.6199999973</v>
      </c>
      <c r="H8" s="7">
        <v>8433972.6199999973</v>
      </c>
      <c r="I8" s="12">
        <f>+F8-G8</f>
        <v>10081708.380000003</v>
      </c>
    </row>
    <row r="9" spans="1:9" x14ac:dyDescent="0.25">
      <c r="A9">
        <v>2</v>
      </c>
      <c r="B9" s="3">
        <v>2000</v>
      </c>
      <c r="C9" s="5" t="s">
        <v>52</v>
      </c>
      <c r="D9" s="7">
        <v>2938113</v>
      </c>
      <c r="E9" s="12">
        <f>+F9-D9</f>
        <v>518427</v>
      </c>
      <c r="F9" s="7">
        <v>3456540</v>
      </c>
      <c r="G9" s="7">
        <v>212169.84</v>
      </c>
      <c r="H9" s="7">
        <v>212169.84</v>
      </c>
      <c r="I9" s="12">
        <f>+F9-G9</f>
        <v>3244370.16</v>
      </c>
    </row>
    <row r="10" spans="1:9" x14ac:dyDescent="0.25">
      <c r="A10">
        <v>2</v>
      </c>
      <c r="B10" s="3">
        <v>3000</v>
      </c>
      <c r="C10" s="5" t="s">
        <v>53</v>
      </c>
      <c r="D10" s="7">
        <v>105237421</v>
      </c>
      <c r="E10" s="12">
        <f t="shared" ref="E10:E16" si="1">+F10-D10</f>
        <v>-440427</v>
      </c>
      <c r="F10" s="7">
        <v>104796994</v>
      </c>
      <c r="G10" s="7">
        <v>30621003.600000001</v>
      </c>
      <c r="H10" s="7">
        <v>30621003.600000001</v>
      </c>
      <c r="I10" s="12">
        <f t="shared" si="0"/>
        <v>74175990.400000006</v>
      </c>
    </row>
    <row r="11" spans="1:9" x14ac:dyDescent="0.25">
      <c r="A11">
        <v>2</v>
      </c>
      <c r="B11" s="3">
        <v>7000</v>
      </c>
      <c r="C11" s="6" t="s">
        <v>54</v>
      </c>
      <c r="D11" s="7">
        <v>1069000</v>
      </c>
      <c r="E11" s="12">
        <f t="shared" si="1"/>
        <v>-78000</v>
      </c>
      <c r="F11" s="7">
        <v>991000</v>
      </c>
      <c r="G11" s="7">
        <v>0</v>
      </c>
      <c r="H11" s="7">
        <v>0</v>
      </c>
      <c r="I11" s="12">
        <f t="shared" si="0"/>
        <v>991000</v>
      </c>
    </row>
    <row r="12" spans="1:9" x14ac:dyDescent="0.25">
      <c r="A12">
        <v>3</v>
      </c>
      <c r="B12" s="3">
        <v>1000</v>
      </c>
      <c r="C12" s="4" t="s">
        <v>51</v>
      </c>
      <c r="D12" s="7">
        <v>18515681</v>
      </c>
      <c r="E12" s="12">
        <f t="shared" si="1"/>
        <v>0</v>
      </c>
      <c r="F12" s="7">
        <v>18515681</v>
      </c>
      <c r="G12" s="7">
        <v>12442511.939999999</v>
      </c>
      <c r="H12" s="7">
        <v>12442511.939999999</v>
      </c>
      <c r="I12" s="12">
        <f>+F12-G12</f>
        <v>6073169.0600000005</v>
      </c>
    </row>
    <row r="13" spans="1:9" x14ac:dyDescent="0.25">
      <c r="A13">
        <v>3</v>
      </c>
      <c r="B13" s="3">
        <v>2000</v>
      </c>
      <c r="C13" s="5" t="s">
        <v>52</v>
      </c>
      <c r="D13" s="7">
        <v>2938113</v>
      </c>
      <c r="E13" s="12">
        <f t="shared" si="1"/>
        <v>315427</v>
      </c>
      <c r="F13" s="7">
        <v>3253540</v>
      </c>
      <c r="G13" s="7">
        <v>770433.17999999993</v>
      </c>
      <c r="H13" s="7">
        <v>770433.17999999993</v>
      </c>
      <c r="I13" s="12">
        <f>+F13-G13</f>
        <v>2483106.8200000003</v>
      </c>
    </row>
    <row r="14" spans="1:9" x14ac:dyDescent="0.25">
      <c r="A14">
        <v>3</v>
      </c>
      <c r="B14" s="3">
        <v>3000</v>
      </c>
      <c r="C14" s="5" t="s">
        <v>53</v>
      </c>
      <c r="D14" s="7">
        <v>105237421</v>
      </c>
      <c r="E14" s="12">
        <f t="shared" si="1"/>
        <v>-1737427</v>
      </c>
      <c r="F14" s="7">
        <v>103499994</v>
      </c>
      <c r="G14" s="7">
        <v>54479719.640000001</v>
      </c>
      <c r="H14" s="7">
        <v>54479719.640000001</v>
      </c>
      <c r="I14" s="12">
        <f>+F14-G14</f>
        <v>49020274.359999999</v>
      </c>
    </row>
    <row r="15" spans="1:9" x14ac:dyDescent="0.25">
      <c r="A15">
        <v>3</v>
      </c>
      <c r="B15" s="3">
        <v>5000</v>
      </c>
      <c r="C15" s="5" t="s">
        <v>58</v>
      </c>
      <c r="D15" s="7">
        <v>0</v>
      </c>
      <c r="E15" s="12">
        <f t="shared" si="1"/>
        <v>1500000</v>
      </c>
      <c r="F15" s="7">
        <v>1500000</v>
      </c>
      <c r="G15" s="7">
        <v>0</v>
      </c>
      <c r="H15" s="7">
        <v>0</v>
      </c>
      <c r="I15" s="12">
        <f>+F15-G15</f>
        <v>1500000</v>
      </c>
    </row>
    <row r="16" spans="1:9" x14ac:dyDescent="0.25">
      <c r="A16">
        <v>3</v>
      </c>
      <c r="B16" s="3">
        <v>7000</v>
      </c>
      <c r="C16" s="6" t="s">
        <v>54</v>
      </c>
      <c r="D16" s="7">
        <v>1069000</v>
      </c>
      <c r="E16" s="12">
        <f t="shared" si="1"/>
        <v>-78000</v>
      </c>
      <c r="F16" s="7">
        <v>991000</v>
      </c>
      <c r="G16" s="7">
        <v>0</v>
      </c>
      <c r="H16" s="7">
        <v>0</v>
      </c>
      <c r="I16" s="12">
        <f>+F16-G16</f>
        <v>991000</v>
      </c>
    </row>
    <row r="17" spans="1:9" x14ac:dyDescent="0.25">
      <c r="A17">
        <v>4</v>
      </c>
      <c r="B17" s="3">
        <v>1000</v>
      </c>
      <c r="C17" s="4" t="s">
        <v>51</v>
      </c>
      <c r="D17" s="7">
        <v>18515681</v>
      </c>
      <c r="E17" s="12">
        <f>+D17-F17</f>
        <v>120771.48999999464</v>
      </c>
      <c r="F17" s="7">
        <v>18394909.510000005</v>
      </c>
      <c r="G17" s="7">
        <v>18378270.720000003</v>
      </c>
      <c r="H17" s="7">
        <v>18378270.720000003</v>
      </c>
      <c r="I17" s="12">
        <f t="shared" ref="I17:I21" si="2">+F17-G17</f>
        <v>16638.790000002831</v>
      </c>
    </row>
    <row r="18" spans="1:9" x14ac:dyDescent="0.25">
      <c r="A18">
        <v>4</v>
      </c>
      <c r="B18" s="3">
        <v>2000</v>
      </c>
      <c r="C18" s="5" t="s">
        <v>52</v>
      </c>
      <c r="D18" s="7">
        <v>2938113</v>
      </c>
      <c r="E18" s="12">
        <f t="shared" ref="E18:E21" si="3">+D18-F18</f>
        <v>-465577</v>
      </c>
      <c r="F18" s="7">
        <v>3403690</v>
      </c>
      <c r="G18" s="7">
        <v>2155508.6</v>
      </c>
      <c r="H18" s="7">
        <v>2155508.6</v>
      </c>
      <c r="I18" s="12">
        <f t="shared" si="2"/>
        <v>1248181.3999999999</v>
      </c>
    </row>
    <row r="19" spans="1:9" x14ac:dyDescent="0.25">
      <c r="A19">
        <v>4</v>
      </c>
      <c r="B19" s="3">
        <v>3000</v>
      </c>
      <c r="C19" s="5" t="s">
        <v>53</v>
      </c>
      <c r="D19" s="7">
        <v>105237421</v>
      </c>
      <c r="E19" s="12">
        <f t="shared" si="3"/>
        <v>-13233194.489999995</v>
      </c>
      <c r="F19" s="7">
        <v>118470615.48999999</v>
      </c>
      <c r="G19" s="7">
        <v>104731684.86999999</v>
      </c>
      <c r="H19" s="7">
        <v>104731684.86999999</v>
      </c>
      <c r="I19" s="12">
        <f t="shared" si="2"/>
        <v>13738930.620000005</v>
      </c>
    </row>
    <row r="20" spans="1:9" x14ac:dyDescent="0.25">
      <c r="A20">
        <v>4</v>
      </c>
      <c r="B20" s="3">
        <v>5000</v>
      </c>
      <c r="C20" s="5" t="s">
        <v>58</v>
      </c>
      <c r="D20" s="7">
        <v>0</v>
      </c>
      <c r="E20" s="12">
        <f t="shared" si="3"/>
        <v>-1500000</v>
      </c>
      <c r="F20" s="7">
        <v>1500000</v>
      </c>
      <c r="G20" s="7">
        <v>68036.320000000007</v>
      </c>
      <c r="H20" s="7">
        <v>68036.320000000007</v>
      </c>
      <c r="I20" s="12">
        <f t="shared" si="2"/>
        <v>1431963.68</v>
      </c>
    </row>
    <row r="21" spans="1:9" x14ac:dyDescent="0.25">
      <c r="A21">
        <v>4</v>
      </c>
      <c r="B21" s="3">
        <v>7000</v>
      </c>
      <c r="C21" s="5" t="s">
        <v>54</v>
      </c>
      <c r="D21" s="7">
        <v>1069000</v>
      </c>
      <c r="E21" s="12">
        <f t="shared" si="3"/>
        <v>78000</v>
      </c>
      <c r="F21" s="7">
        <v>991000</v>
      </c>
      <c r="G21" s="7">
        <v>0</v>
      </c>
      <c r="H21" s="7">
        <v>0</v>
      </c>
      <c r="I21" s="12">
        <f t="shared" si="2"/>
        <v>991000</v>
      </c>
    </row>
    <row r="22" spans="1:9" x14ac:dyDescent="0.25">
      <c r="I2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2023-03-16T19:16:50Z</dcterms:created>
  <dcterms:modified xsi:type="dcterms:W3CDTF">2024-02-02T02:18:22Z</dcterms:modified>
</cp:coreProperties>
</file>