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0.45.10.34\CarpetaProtegida\DIRECCIÓN DE EVALUACIÓN DEL INFO\ACTUALIZACIONES DEL PORTAL\2022\CUARTO TRIMESTRE_2022\FORMATOS PARA PUBLICAR\"/>
    </mc:Choice>
  </mc:AlternateContent>
  <xr:revisionPtr revIDLastSave="0" documentId="13_ncr:1_{989636C3-F080-4AB1-975F-BA309C807E9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324" sheetId="2" r:id="rId2"/>
  </sheets>
  <calcPr calcId="181029"/>
</workbook>
</file>

<file path=xl/calcChain.xml><?xml version="1.0" encoding="utf-8"?>
<calcChain xmlns="http://schemas.openxmlformats.org/spreadsheetml/2006/main">
  <c r="E17" i="2" l="1"/>
  <c r="E18" i="2"/>
  <c r="E19" i="2"/>
  <c r="E20" i="2"/>
  <c r="E21" i="2"/>
  <c r="I21" i="2"/>
  <c r="I20" i="2"/>
  <c r="I19" i="2"/>
  <c r="I18" i="2"/>
  <c r="I17" i="2"/>
  <c r="I12" i="2"/>
  <c r="I4" i="2"/>
  <c r="E16" i="2" l="1"/>
  <c r="E15" i="2"/>
  <c r="E14" i="2"/>
  <c r="E13" i="2"/>
  <c r="E12" i="2"/>
  <c r="E11" i="2"/>
  <c r="E10" i="2"/>
  <c r="E9" i="2"/>
  <c r="E8" i="2"/>
  <c r="E7" i="2"/>
  <c r="E6" i="2"/>
  <c r="E5" i="2"/>
  <c r="E4" i="2"/>
  <c r="I16" i="2"/>
  <c r="I15" i="2"/>
  <c r="I14" i="2"/>
  <c r="I13" i="2"/>
  <c r="I11" i="2" l="1"/>
  <c r="I10" i="2"/>
  <c r="I9" i="2"/>
  <c r="I8" i="2"/>
  <c r="I5" i="2"/>
  <c r="I6" i="2"/>
  <c r="I7" i="2"/>
</calcChain>
</file>

<file path=xl/sharedStrings.xml><?xml version="1.0" encoding="utf-8"?>
<sst xmlns="http://schemas.openxmlformats.org/spreadsheetml/2006/main" count="88" uniqueCount="64">
  <si>
    <t>51132</t>
  </si>
  <si>
    <t>TÍTULO</t>
  </si>
  <si>
    <t>NOMBRE CORTO</t>
  </si>
  <si>
    <t>DESCRIPCIÓN</t>
  </si>
  <si>
    <t xml:space="preserve">Información financiera (informes trimestrales de gasto) </t>
  </si>
  <si>
    <t>A121Fr21B_Ejercicio-de-los-egresos-presupuestarios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</si>
  <si>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</si>
  <si>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</si>
  <si>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</si>
  <si>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</si>
  <si>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</si>
  <si>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</si>
  <si>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</si>
  <si>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</si>
  <si>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473316</t>
  </si>
  <si>
    <t>473321</t>
  </si>
  <si>
    <t>473320</t>
  </si>
  <si>
    <t>473324</t>
  </si>
  <si>
    <t>473319</t>
  </si>
  <si>
    <t>473323</t>
  </si>
  <si>
    <t>473317</t>
  </si>
  <si>
    <t>473318</t>
  </si>
  <si>
    <t>473322</t>
  </si>
  <si>
    <t>Tabla Campos</t>
  </si>
  <si>
    <t>Ejercicio</t>
  </si>
  <si>
    <t>Fecha de inicio del periodo que se informa</t>
  </si>
  <si>
    <t>Fecha de término del periodo que se informa</t>
  </si>
  <si>
    <t>Clasificación del estado analítico del ejercicio del presupuesto por objeto de gasto 
Tabla_473324</t>
  </si>
  <si>
    <t>Hipervínculo al Estado analítico del ejercicio del Presupuesto de Egresos</t>
  </si>
  <si>
    <t>Área(s) responsable(s) que genera(n), posee(n), publica(n) y actualizan la información</t>
  </si>
  <si>
    <t>Fecha de validación</t>
  </si>
  <si>
    <t>Fecha de actualización</t>
  </si>
  <si>
    <t>Nota</t>
  </si>
  <si>
    <t>6</t>
  </si>
  <si>
    <t>61170</t>
  </si>
  <si>
    <t>61171</t>
  </si>
  <si>
    <t>61172</t>
  </si>
  <si>
    <t>61173</t>
  </si>
  <si>
    <t>61174</t>
  </si>
  <si>
    <t>61175</t>
  </si>
  <si>
    <t>61176</t>
  </si>
  <si>
    <t>61177</t>
  </si>
  <si>
    <t>ID</t>
  </si>
  <si>
    <t>Clave del capítulo de gasto</t>
  </si>
  <si>
    <t>Denominación del Capítulo de gasto</t>
  </si>
  <si>
    <t>Presupuesto aprobado</t>
  </si>
  <si>
    <t>Ampliación / (Reducciones)</t>
  </si>
  <si>
    <t>Modificado</t>
  </si>
  <si>
    <t>Devengado</t>
  </si>
  <si>
    <t>Pagado</t>
  </si>
  <si>
    <t>Subejercicio</t>
  </si>
  <si>
    <t xml:space="preserve">JUD DE FINANZAS Y CAPITAL HUMANO </t>
  </si>
  <si>
    <t>Servicios Personales</t>
  </si>
  <si>
    <t>Materiales y Suministros</t>
  </si>
  <si>
    <t>Servicios Generales</t>
  </si>
  <si>
    <t>Inversiones Financieras y Otras Provisiones</t>
  </si>
  <si>
    <t>https://docs.google.com/spreadsheets/d/1GauYI8F7iVaKeN4Ah6yihDtbZPoqivlH/edit?usp=sharing&amp;ouid=108222027296267426395&amp;rtpof=true&amp;sd=true</t>
  </si>
  <si>
    <t>https://docs.google.com/spreadsheets/d/1wJ68JXW_Bfv6fSGvbkYQlHIfw74jpq1-/edit?usp=sharing&amp;ouid=108222027296267426395&amp;rtpof=true&amp;sd=true</t>
  </si>
  <si>
    <t>Bienes Muebles, Inmuebles e Intangibles</t>
  </si>
  <si>
    <t>El presupuesto aprobado de $118'318,654.00 que tenia asignado el Sistema Público de Radiodifusión de la CDMX, a partir del tercer trimestre de 2022 se modifica quedando como sigue: un modificado de $38'092,333.06 para el Sistema Público de Radiodifusión de la CDMX y presupuesto aprobado  de $0.00 y modificado de $80'226,320.94 para Servicio de Medios Públicos de la CDMX, lo anterior de acuerdo con el Artículo Transitorio TERCERO, del “Decreto por el que se Crea el Organismo Público Descentralizado denominado Servicio de Medios Públicos de la Ciudad de México”, publicado en la Gaceta Oficial el 21 de diciembre de 2021 (No. 751 bis), cito textualmente para mayor referencia:
TERCERO. La Secretaría de Administración y Finanzas de la Ciudad de México y sus Unidades Administrativas adscritas realizarán los trabajos y ajustes necesarios para garantizar que el presupuesto y su programación del proyecto de Presupuesto de Egresos de la Ciudad de México 2022 incluyan al Organismo como una Entidad, concluyendo el ejercicio fiscal 2021 bajo la operación de Órgano Desconcentrado para que a partir del 1 de enero de 2022 este opere como Entidad dando cumplimiento al presente Decreto.
La Secretaría de Administración y Finanzas de la Ciudad de México y sus Unidades Administrativas adscritas realizarán los trabajos y ajustes necesarios para garantizar que el presupuesto y su programación del proyecto de Presupuesto de Egresos de la Ciudad de México 2022 asignado al órgano desconcentrado denominado Sistema Público de Radiodifusión de la Ciudad de México adscrito a la Secretaría de Cultura sean destinados y transferido en su totalidad al Organismo Público Descentralizado de la Administración Pública de la Ciudad de México denominado Servicio de Medios Públicos de la Ciudad de México, dando cumplimiento al presente Decreto.</t>
  </si>
  <si>
    <t>https://docs.google.com/spreadsheets/d/15hx6_smcIIBZ5odd0vxIcSFN76WF0_QQ/edit?usp=share_link&amp;ouid=108222027296267426395&amp;rtpof=true&amp;sd=true</t>
  </si>
  <si>
    <t>El presupuesto aprobado de $118'318,654.00 que tenia asignado el Sistema Público de Radiodifusión de la CDMX, a partir del tercer trimestre de 2022 se modifica quedando como sigue: un modificado de $37'658,276.06 para el Sistema Público de Radiodifusión de la CDMX y presupuesto aprobado  de $0.00 y modificado de $82'574,874.53 para Servicio de Medios Públicos de la CDMX, lo anterior de acuerdo con el Artículo Transitorio TERCERO, del “Decreto por el que se Crea el Organismo Público Descentralizado denominado Servicio de Medios Públicos de la Ciudad de México”, publicado en la Gaceta Oficial el 21 de diciembre de 2021 (No. 751 bis), cito textualmente para mayor referencia:
TERCERO. La Secretaría de Administración y Finanzas de la Ciudad de México y sus Unidades Administrativas adscritas realizarán los trabajos y ajustes necesarios para garantizar que el presupuesto y su programación del proyecto de Presupuesto de Egresos de la Ciudad de México 2022 incluyan al Organismo como una Entidad, concluyendo el ejercicio fiscal 2021 bajo la operación de Órgano Desconcentrado para que a partir del 1 de enero de 2022 este opere como Entidad dando cumplimiento al presente Decreto.
La Secretaría de Administración y Finanzas de la Ciudad de México y sus Unidades Administrativas adscritas realizarán los trabajos y ajustes necesarios para garantizar que el presupuesto y su programación del proyecto de Presupuesto de Egresos de la Ciudad de México 2022 asignado al órgano desconcentrado denominado Sistema Público de Radiodifusión de la Ciudad de México adscrito a la Secretaría de Cultura sean destinados y transferido en su totalidad al Organismo Público Descentralizado de la Administración Pública de la Ciudad de México denominado Servicio de Medios Públicos de la Ciudad de México, dando cumplimiento al presente Decreto.</t>
  </si>
  <si>
    <t>https://docs.google.com/spreadsheets/d/1d3yBqOA7Dc_-AB-vtpoN_C1R2eKh4mX3/edit?usp=share_link&amp;ouid=108222027296267426395&amp;rtpof=true&amp;sd=true</t>
  </si>
  <si>
    <t>JUD DE CAPITAL HUMANO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</si>
</sst>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0" fillId="0" borderId="0" xfId="0" applyAlignment="1">
      <alignment horizontal="center"/>
    </xf>
    <xf numFmtId="14" fontId="0" fillId="0" borderId="0" xfId="0" applyNumberFormat="1" applyAlignment="1">
      <alignment horizontal="center"/>
    </xf>
    <xf numFmtId="0" fontId="4" fillId="0" borderId="0" xfId="1" applyFill="1" applyAlignment="1">
      <alignment vertical="center"/>
    </xf>
    <xf numFmtId="14" fontId="0" fillId="0" borderId="0" xfId="0" applyNumberFormat="1" applyAlignment="1">
      <alignment horizontal="center" vertical="center"/>
    </xf>
    <xf numFmtId="0" fontId="3" fillId="0" borderId="0" xfId="0" applyFont="1" applyAlignment="1">
      <alignment horizontal="center"/>
    </xf>
    <xf numFmtId="0" fontId="3" fillId="0" borderId="0" xfId="0" applyFont="1" applyAlignment="1">
      <alignment vertical="top" wrapText="1"/>
    </xf>
    <xf numFmtId="0" fontId="3" fillId="0" borderId="0" xfId="0" applyFont="1" applyAlignment="1">
      <alignment horizontal="left" vertical="top" wrapText="1"/>
    </xf>
    <xf numFmtId="0" fontId="4" fillId="0" borderId="0" xfId="1" applyAlignment="1">
      <alignment horizontal="center"/>
    </xf>
    <xf numFmtId="0" fontId="2" fillId="0" borderId="0" xfId="0" applyFont="1"/>
    <xf numFmtId="0" fontId="5" fillId="0" borderId="0" xfId="0" applyFont="1"/>
    <xf numFmtId="0" fontId="0" fillId="0" borderId="0" xfId="0" applyAlignment="1">
      <alignment vertical="top" wrapText="1"/>
    </xf>
    <xf numFmtId="0" fontId="0" fillId="0" borderId="0" xfId="0" applyAlignment="1">
      <alignment horizontal="center" vertical="center"/>
    </xf>
    <xf numFmtId="0" fontId="4"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spreadsheets/d/15hx6_smcIIBZ5odd0vxIcSFN76WF0_QQ/edit?usp=share_link&amp;ouid=108222027296267426395&amp;rtpof=true&amp;sd=true" TargetMode="External"/><Relationship Id="rId2" Type="http://schemas.openxmlformats.org/officeDocument/2006/relationships/hyperlink" Target="https://docs.google.com/spreadsheets/d/1wJ68JXW_Bfv6fSGvbkYQlHIfw74jpq1-/edit?usp=sharing&amp;ouid=108222027296267426395&amp;rtpof=true&amp;sd=true" TargetMode="External"/><Relationship Id="rId1" Type="http://schemas.openxmlformats.org/officeDocument/2006/relationships/hyperlink" Target="https://docs.google.com/spreadsheets/d/1GauYI8F7iVaKeN4Ah6yihDtbZPoqivlH/edit?usp=sharing&amp;ouid=108222027296267426395&amp;rtpof=true&amp;sd=true" TargetMode="External"/><Relationship Id="rId5" Type="http://schemas.openxmlformats.org/officeDocument/2006/relationships/printerSettings" Target="../printerSettings/printerSettings1.bin"/><Relationship Id="rId4" Type="http://schemas.openxmlformats.org/officeDocument/2006/relationships/hyperlink" Target="https://docs.google.com/spreadsheets/d/1d3yBqOA7Dc_-AB-vtpoN_C1R2eKh4mX3/edit?usp=share_link&amp;ouid=108222027296267426395&amp;rtpof=true&amp;sd=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F6" zoomScale="70" zoomScaleNormal="7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78.28515625" customWidth="1"/>
    <col min="6" max="6" width="73.140625" bestFit="1" customWidth="1"/>
    <col min="7" max="7" width="17.5703125" bestFit="1" customWidth="1"/>
    <col min="8" max="8" width="20" bestFit="1" customWidth="1"/>
    <col min="9" max="9" width="89.28515625" customWidth="1"/>
    <col min="11" max="11" width="13.7109375" bestFit="1"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ht="26.25" x14ac:dyDescent="0.25">
      <c r="A7" s="2" t="s">
        <v>24</v>
      </c>
      <c r="B7" s="2" t="s">
        <v>25</v>
      </c>
      <c r="C7" s="2" t="s">
        <v>26</v>
      </c>
      <c r="D7" s="2" t="s">
        <v>27</v>
      </c>
      <c r="E7" s="2" t="s">
        <v>28</v>
      </c>
      <c r="F7" s="2" t="s">
        <v>29</v>
      </c>
      <c r="G7" s="2" t="s">
        <v>30</v>
      </c>
      <c r="H7" s="2" t="s">
        <v>31</v>
      </c>
      <c r="I7" s="2" t="s">
        <v>32</v>
      </c>
    </row>
    <row r="8" spans="1:9" ht="60" customHeight="1" x14ac:dyDescent="0.25">
      <c r="A8" s="4">
        <v>2022</v>
      </c>
      <c r="B8" s="5">
        <v>44562</v>
      </c>
      <c r="C8" s="5">
        <v>44651</v>
      </c>
      <c r="D8" s="11">
        <v>1</v>
      </c>
      <c r="E8" s="6" t="s">
        <v>56</v>
      </c>
      <c r="F8" s="7" t="s">
        <v>51</v>
      </c>
      <c r="G8" s="5">
        <v>44681</v>
      </c>
      <c r="H8" s="5">
        <v>44681</v>
      </c>
    </row>
    <row r="9" spans="1:9" ht="64.5" customHeight="1" x14ac:dyDescent="0.25">
      <c r="A9" s="4">
        <v>2022</v>
      </c>
      <c r="B9" s="5">
        <v>44652</v>
      </c>
      <c r="C9" s="5">
        <v>44742</v>
      </c>
      <c r="D9" s="11">
        <v>2</v>
      </c>
      <c r="E9" s="6" t="s">
        <v>57</v>
      </c>
      <c r="F9" s="7" t="s">
        <v>51</v>
      </c>
      <c r="G9" s="5">
        <v>44773</v>
      </c>
      <c r="H9" s="5">
        <v>44773</v>
      </c>
    </row>
    <row r="10" spans="1:9" ht="345" x14ac:dyDescent="0.25">
      <c r="A10" s="15">
        <v>2022</v>
      </c>
      <c r="B10" s="7">
        <v>44743</v>
      </c>
      <c r="C10" s="7">
        <v>44834</v>
      </c>
      <c r="D10" s="16">
        <v>3</v>
      </c>
      <c r="E10" s="6" t="s">
        <v>60</v>
      </c>
      <c r="F10" s="7" t="s">
        <v>63</v>
      </c>
      <c r="G10" s="7">
        <v>44865</v>
      </c>
      <c r="H10" s="7">
        <v>44865</v>
      </c>
      <c r="I10" s="14" t="s">
        <v>59</v>
      </c>
    </row>
    <row r="11" spans="1:9" ht="409.5" x14ac:dyDescent="0.25">
      <c r="A11" s="15">
        <v>2022</v>
      </c>
      <c r="B11" s="7">
        <v>44835</v>
      </c>
      <c r="C11" s="7">
        <v>44926</v>
      </c>
      <c r="D11" s="16">
        <v>4</v>
      </c>
      <c r="E11" s="6" t="s">
        <v>62</v>
      </c>
      <c r="F11" s="7" t="s">
        <v>63</v>
      </c>
      <c r="G11" s="7">
        <v>44957</v>
      </c>
      <c r="H11" s="7">
        <v>44957</v>
      </c>
      <c r="I11" s="14" t="s">
        <v>61</v>
      </c>
    </row>
  </sheetData>
  <mergeCells count="7">
    <mergeCell ref="A6:I6"/>
    <mergeCell ref="A2:C2"/>
    <mergeCell ref="D2:F2"/>
    <mergeCell ref="G2:I2"/>
    <mergeCell ref="A3:C3"/>
    <mergeCell ref="D3:F3"/>
    <mergeCell ref="G3:I3"/>
  </mergeCells>
  <hyperlinks>
    <hyperlink ref="D8" location="Tabla_473324!A1" display="Tabla_473324!A1" xr:uid="{00000000-0004-0000-0000-000000000000}"/>
    <hyperlink ref="E8" r:id="rId1" xr:uid="{00000000-0004-0000-0000-000001000000}"/>
    <hyperlink ref="D9" location="Tabla_473324!A1" display="Tabla_473324!A1" xr:uid="{00000000-0004-0000-0000-000002000000}"/>
    <hyperlink ref="E9" r:id="rId2" xr:uid="{00000000-0004-0000-0000-000003000000}"/>
    <hyperlink ref="D10" location="Tabla_473324!A1" display="Tabla_473324!A1" xr:uid="{00000000-0004-0000-0000-000004000000}"/>
    <hyperlink ref="E10" r:id="rId3" xr:uid="{D0A91FB8-988C-4DC6-BC10-A007F1403F33}"/>
    <hyperlink ref="D11" location="Tabla_473324!A1" display="Tabla_473324!A1" xr:uid="{214F3704-0CBC-4BAE-A9C4-B5428FBB5276}"/>
    <hyperlink ref="E11" r:id="rId4" xr:uid="{07C27192-78E4-4DA7-9E92-5316CAA728DA}"/>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13.5703125" customWidth="1"/>
    <col min="9" max="9" width="13.85546875" bestFit="1" customWidth="1"/>
    <col min="13" max="13" width="20.7109375" customWidth="1"/>
  </cols>
  <sheetData>
    <row r="1" spans="1:13" hidden="1" x14ac:dyDescent="0.25">
      <c r="B1" t="s">
        <v>11</v>
      </c>
      <c r="C1" t="s">
        <v>11</v>
      </c>
      <c r="D1" t="s">
        <v>33</v>
      </c>
      <c r="E1" t="s">
        <v>33</v>
      </c>
      <c r="F1" t="s">
        <v>33</v>
      </c>
      <c r="G1" t="s">
        <v>33</v>
      </c>
      <c r="H1" t="s">
        <v>33</v>
      </c>
      <c r="I1" t="s">
        <v>33</v>
      </c>
    </row>
    <row r="2" spans="1:13" hidden="1" x14ac:dyDescent="0.25">
      <c r="B2" t="s">
        <v>34</v>
      </c>
      <c r="C2" t="s">
        <v>35</v>
      </c>
      <c r="D2" t="s">
        <v>36</v>
      </c>
      <c r="E2" t="s">
        <v>37</v>
      </c>
      <c r="F2" t="s">
        <v>38</v>
      </c>
      <c r="G2" t="s">
        <v>39</v>
      </c>
      <c r="H2" t="s">
        <v>40</v>
      </c>
      <c r="I2" t="s">
        <v>41</v>
      </c>
    </row>
    <row r="3" spans="1:13" x14ac:dyDescent="0.25">
      <c r="A3" s="1" t="s">
        <v>42</v>
      </c>
      <c r="B3" s="1" t="s">
        <v>43</v>
      </c>
      <c r="C3" s="1" t="s">
        <v>44</v>
      </c>
      <c r="D3" s="1" t="s">
        <v>45</v>
      </c>
      <c r="E3" s="1" t="s">
        <v>46</v>
      </c>
      <c r="F3" s="1" t="s">
        <v>47</v>
      </c>
      <c r="G3" s="1" t="s">
        <v>48</v>
      </c>
      <c r="H3" s="1" t="s">
        <v>49</v>
      </c>
      <c r="I3" s="1" t="s">
        <v>50</v>
      </c>
      <c r="L3" s="3"/>
      <c r="M3" s="3"/>
    </row>
    <row r="4" spans="1:13" x14ac:dyDescent="0.25">
      <c r="A4" s="8">
        <v>1</v>
      </c>
      <c r="B4" s="8">
        <v>1000</v>
      </c>
      <c r="C4" s="9" t="s">
        <v>52</v>
      </c>
      <c r="D4" s="12">
        <v>14169368</v>
      </c>
      <c r="E4" s="12">
        <f>+F4-D4</f>
        <v>0</v>
      </c>
      <c r="F4" s="12">
        <v>14169368</v>
      </c>
      <c r="G4" s="12">
        <v>4105654.31</v>
      </c>
      <c r="H4" s="12">
        <v>3790390.69</v>
      </c>
      <c r="I4" s="12">
        <f>+F4-G4</f>
        <v>10063713.689999999</v>
      </c>
    </row>
    <row r="5" spans="1:13" x14ac:dyDescent="0.25">
      <c r="A5" s="8">
        <v>1</v>
      </c>
      <c r="B5" s="8">
        <v>2000</v>
      </c>
      <c r="C5" s="10" t="s">
        <v>53</v>
      </c>
      <c r="D5" s="12">
        <v>2475726</v>
      </c>
      <c r="E5" s="12">
        <f t="shared" ref="E5:E21" si="0">+F5-D5</f>
        <v>175000</v>
      </c>
      <c r="F5" s="12">
        <v>2650726</v>
      </c>
      <c r="G5" s="12">
        <v>701632.8</v>
      </c>
      <c r="H5" s="12">
        <v>51001.66</v>
      </c>
      <c r="I5" s="12">
        <f t="shared" ref="I5:I7" si="1">+F5-G5</f>
        <v>1949093.2</v>
      </c>
    </row>
    <row r="6" spans="1:13" x14ac:dyDescent="0.25">
      <c r="A6" s="8">
        <v>1</v>
      </c>
      <c r="B6" s="8">
        <v>3000</v>
      </c>
      <c r="C6" s="10" t="s">
        <v>54</v>
      </c>
      <c r="D6" s="12">
        <v>101670010</v>
      </c>
      <c r="E6" s="12">
        <f t="shared" si="0"/>
        <v>-175000</v>
      </c>
      <c r="F6" s="12">
        <v>101495010</v>
      </c>
      <c r="G6" s="12">
        <v>66190678.25</v>
      </c>
      <c r="H6" s="12">
        <v>11704359.220000001</v>
      </c>
      <c r="I6" s="12">
        <f t="shared" si="1"/>
        <v>35304331.75</v>
      </c>
    </row>
    <row r="7" spans="1:13" x14ac:dyDescent="0.25">
      <c r="A7" s="8">
        <v>1</v>
      </c>
      <c r="B7" s="8">
        <v>7000</v>
      </c>
      <c r="C7" s="13" t="s">
        <v>55</v>
      </c>
      <c r="D7" s="12">
        <v>3550</v>
      </c>
      <c r="E7" s="12">
        <f t="shared" si="0"/>
        <v>0</v>
      </c>
      <c r="F7" s="12">
        <v>3550</v>
      </c>
      <c r="G7" s="12">
        <v>0</v>
      </c>
      <c r="H7" s="12">
        <v>0</v>
      </c>
      <c r="I7" s="12">
        <f t="shared" si="1"/>
        <v>3550</v>
      </c>
    </row>
    <row r="8" spans="1:13" x14ac:dyDescent="0.25">
      <c r="A8" s="8">
        <v>2</v>
      </c>
      <c r="B8" s="8">
        <v>1000</v>
      </c>
      <c r="C8" s="9" t="s">
        <v>52</v>
      </c>
      <c r="D8" s="12">
        <v>14169368</v>
      </c>
      <c r="E8" s="12">
        <f t="shared" si="0"/>
        <v>0</v>
      </c>
      <c r="F8" s="12">
        <v>14169368</v>
      </c>
      <c r="G8" s="12">
        <v>7024969.5500000007</v>
      </c>
      <c r="H8" s="12">
        <v>7024969.5500000007</v>
      </c>
      <c r="I8" s="12">
        <f t="shared" ref="I8:I11" si="2">+F8-G8</f>
        <v>7144398.4499999993</v>
      </c>
    </row>
    <row r="9" spans="1:13" x14ac:dyDescent="0.25">
      <c r="A9" s="8">
        <v>2</v>
      </c>
      <c r="B9" s="8">
        <v>2000</v>
      </c>
      <c r="C9" s="10" t="s">
        <v>53</v>
      </c>
      <c r="D9" s="12">
        <v>2475726</v>
      </c>
      <c r="E9" s="12">
        <f t="shared" si="0"/>
        <v>180000</v>
      </c>
      <c r="F9" s="12">
        <v>2655726</v>
      </c>
      <c r="G9" s="12">
        <v>231875.96000000002</v>
      </c>
      <c r="H9" s="12">
        <v>231875.96000000002</v>
      </c>
      <c r="I9" s="12">
        <f t="shared" si="2"/>
        <v>2423850.04</v>
      </c>
    </row>
    <row r="10" spans="1:13" x14ac:dyDescent="0.25">
      <c r="A10" s="8">
        <v>2</v>
      </c>
      <c r="B10" s="8">
        <v>3000</v>
      </c>
      <c r="C10" s="10" t="s">
        <v>54</v>
      </c>
      <c r="D10" s="12">
        <v>101670010</v>
      </c>
      <c r="E10" s="12">
        <f t="shared" si="0"/>
        <v>-180000</v>
      </c>
      <c r="F10" s="12">
        <v>101490010</v>
      </c>
      <c r="G10" s="12">
        <v>29647253.890000001</v>
      </c>
      <c r="H10" s="12">
        <v>29647253.890000001</v>
      </c>
      <c r="I10" s="12">
        <f t="shared" si="2"/>
        <v>71842756.109999999</v>
      </c>
    </row>
    <row r="11" spans="1:13" x14ac:dyDescent="0.25">
      <c r="A11" s="8">
        <v>2</v>
      </c>
      <c r="B11" s="8">
        <v>7000</v>
      </c>
      <c r="C11" s="13" t="s">
        <v>55</v>
      </c>
      <c r="D11" s="12">
        <v>3550</v>
      </c>
      <c r="E11" s="12">
        <f t="shared" si="0"/>
        <v>0</v>
      </c>
      <c r="F11" s="12">
        <v>3550</v>
      </c>
      <c r="G11" s="12">
        <v>0</v>
      </c>
      <c r="H11" s="12">
        <v>0</v>
      </c>
      <c r="I11" s="12">
        <f t="shared" si="2"/>
        <v>3550</v>
      </c>
    </row>
    <row r="12" spans="1:13" x14ac:dyDescent="0.25">
      <c r="A12" s="8">
        <v>3</v>
      </c>
      <c r="B12" s="8">
        <v>1000</v>
      </c>
      <c r="C12" s="9" t="s">
        <v>52</v>
      </c>
      <c r="D12" s="3">
        <v>0</v>
      </c>
      <c r="E12" s="12">
        <f t="shared" si="0"/>
        <v>7108049.4299999988</v>
      </c>
      <c r="F12" s="3">
        <v>7108049.4299999988</v>
      </c>
      <c r="G12" s="3">
        <v>3211671.5700000003</v>
      </c>
      <c r="H12" s="3">
        <v>3211671.5700000003</v>
      </c>
      <c r="I12" s="12">
        <f>+F12-G12</f>
        <v>3896377.8599999985</v>
      </c>
    </row>
    <row r="13" spans="1:13" x14ac:dyDescent="0.25">
      <c r="A13" s="8">
        <v>3</v>
      </c>
      <c r="B13" s="8">
        <v>2000</v>
      </c>
      <c r="C13" s="10" t="s">
        <v>53</v>
      </c>
      <c r="D13" s="3">
        <v>0</v>
      </c>
      <c r="E13" s="12">
        <f t="shared" si="0"/>
        <v>2181320.92</v>
      </c>
      <c r="F13" s="3">
        <v>2181320.92</v>
      </c>
      <c r="G13" s="3">
        <v>31833</v>
      </c>
      <c r="H13" s="3">
        <v>31833</v>
      </c>
      <c r="I13" s="12">
        <f>+F13-G13</f>
        <v>2149487.92</v>
      </c>
    </row>
    <row r="14" spans="1:13" x14ac:dyDescent="0.25">
      <c r="A14" s="8">
        <v>3</v>
      </c>
      <c r="B14" s="8">
        <v>3000</v>
      </c>
      <c r="C14" s="10" t="s">
        <v>54</v>
      </c>
      <c r="D14" s="3">
        <v>0</v>
      </c>
      <c r="E14" s="12">
        <f t="shared" si="0"/>
        <v>66913400.590000011</v>
      </c>
      <c r="F14" s="3">
        <v>66913400.590000011</v>
      </c>
      <c r="G14" s="3">
        <v>17570907.5</v>
      </c>
      <c r="H14" s="3">
        <v>17570907.5</v>
      </c>
      <c r="I14" s="12">
        <f t="shared" ref="I14:I21" si="3">+F14-G14</f>
        <v>49342493.090000011</v>
      </c>
    </row>
    <row r="15" spans="1:13" x14ac:dyDescent="0.25">
      <c r="A15" s="8">
        <v>3</v>
      </c>
      <c r="B15" s="8">
        <v>5000</v>
      </c>
      <c r="C15" s="10" t="s">
        <v>58</v>
      </c>
      <c r="D15" s="3">
        <v>0</v>
      </c>
      <c r="E15" s="12">
        <f t="shared" si="0"/>
        <v>4020000</v>
      </c>
      <c r="F15" s="3">
        <v>4020000</v>
      </c>
      <c r="G15" s="3">
        <v>0</v>
      </c>
      <c r="H15" s="3">
        <v>0</v>
      </c>
      <c r="I15" s="12">
        <f t="shared" si="3"/>
        <v>4020000</v>
      </c>
    </row>
    <row r="16" spans="1:13" x14ac:dyDescent="0.25">
      <c r="A16" s="8">
        <v>3</v>
      </c>
      <c r="B16" s="8">
        <v>7000</v>
      </c>
      <c r="C16" s="13" t="s">
        <v>55</v>
      </c>
      <c r="D16" s="3">
        <v>0</v>
      </c>
      <c r="E16" s="12">
        <f t="shared" si="0"/>
        <v>3550</v>
      </c>
      <c r="F16" s="3">
        <v>3550</v>
      </c>
      <c r="G16" s="3">
        <v>0</v>
      </c>
      <c r="H16" s="3">
        <v>0</v>
      </c>
      <c r="I16" s="12">
        <f t="shared" si="3"/>
        <v>3550</v>
      </c>
    </row>
    <row r="17" spans="1:9" x14ac:dyDescent="0.25">
      <c r="A17" s="8">
        <v>4</v>
      </c>
      <c r="B17" s="8">
        <v>1000</v>
      </c>
      <c r="C17" s="9" t="s">
        <v>52</v>
      </c>
      <c r="D17" s="3">
        <v>0</v>
      </c>
      <c r="E17" s="12">
        <f>+F17-D17</f>
        <v>8179613.6399999997</v>
      </c>
      <c r="F17" s="3">
        <v>8179613.6399999997</v>
      </c>
      <c r="G17" s="3">
        <v>8057205.3300000001</v>
      </c>
      <c r="H17" s="3">
        <v>8057205.3300000001</v>
      </c>
      <c r="I17" s="12">
        <f t="shared" si="3"/>
        <v>122408.30999999959</v>
      </c>
    </row>
    <row r="18" spans="1:9" x14ac:dyDescent="0.25">
      <c r="A18" s="8">
        <v>4</v>
      </c>
      <c r="B18" s="8">
        <v>2000</v>
      </c>
      <c r="C18" s="10" t="s">
        <v>53</v>
      </c>
      <c r="D18" s="3">
        <v>0</v>
      </c>
      <c r="E18" s="12">
        <f t="shared" si="0"/>
        <v>2155276.92</v>
      </c>
      <c r="F18" s="3">
        <v>2155276.92</v>
      </c>
      <c r="G18" s="3">
        <v>1335677.83</v>
      </c>
      <c r="H18" s="3">
        <v>1335677.83</v>
      </c>
      <c r="I18" s="12">
        <f t="shared" si="3"/>
        <v>819599.08999999985</v>
      </c>
    </row>
    <row r="19" spans="1:9" x14ac:dyDescent="0.25">
      <c r="A19" s="8">
        <v>4</v>
      </c>
      <c r="B19" s="8">
        <v>3000</v>
      </c>
      <c r="C19" s="10" t="s">
        <v>54</v>
      </c>
      <c r="D19" s="3">
        <v>0</v>
      </c>
      <c r="E19" s="12">
        <f t="shared" si="0"/>
        <v>55751432.970000006</v>
      </c>
      <c r="F19" s="3">
        <v>55751432.970000006</v>
      </c>
      <c r="G19" s="3">
        <v>53508197.930000007</v>
      </c>
      <c r="H19" s="3">
        <v>53508197.930000007</v>
      </c>
      <c r="I19" s="12">
        <f t="shared" si="3"/>
        <v>2243235.0399999991</v>
      </c>
    </row>
    <row r="20" spans="1:9" x14ac:dyDescent="0.25">
      <c r="A20" s="8">
        <v>4</v>
      </c>
      <c r="B20" s="8">
        <v>5000</v>
      </c>
      <c r="C20" s="10" t="s">
        <v>58</v>
      </c>
      <c r="D20" s="3">
        <v>0</v>
      </c>
      <c r="E20" s="12">
        <f t="shared" si="0"/>
        <v>16485001</v>
      </c>
      <c r="F20" s="3">
        <v>16485001</v>
      </c>
      <c r="G20" s="3">
        <v>0</v>
      </c>
      <c r="H20" s="3">
        <v>0</v>
      </c>
      <c r="I20" s="12">
        <f t="shared" si="3"/>
        <v>16485001</v>
      </c>
    </row>
    <row r="21" spans="1:9" x14ac:dyDescent="0.25">
      <c r="A21" s="8">
        <v>4</v>
      </c>
      <c r="B21" s="8">
        <v>7000</v>
      </c>
      <c r="C21" s="13" t="s">
        <v>55</v>
      </c>
      <c r="D21" s="3">
        <v>0</v>
      </c>
      <c r="E21" s="12">
        <f t="shared" si="0"/>
        <v>3550</v>
      </c>
      <c r="F21" s="3">
        <v>3550</v>
      </c>
      <c r="G21" s="3">
        <v>0</v>
      </c>
      <c r="H21" s="3">
        <v>0</v>
      </c>
      <c r="I21" s="12">
        <f t="shared" si="3"/>
        <v>3550</v>
      </c>
    </row>
  </sheetData>
  <hyperlinks>
    <hyperlink ref="A8:A11" location="Tabla_473324!A8" display="Tabla_473324!A8" xr:uid="{00000000-0004-0000-0100-000000000000}"/>
    <hyperlink ref="A4" location="Tabla_473324!A1" display="Tabla_473324!A1" xr:uid="{00000000-0004-0000-01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2020-04-03T18:01:27Z</dcterms:created>
  <dcterms:modified xsi:type="dcterms:W3CDTF">2023-01-25T19:51:34Z</dcterms:modified>
</cp:coreProperties>
</file>